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05588C40-8449-4463-A660-CCC2AFC1631C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5" i="1" l="1"/>
  <c r="E3" i="1"/>
  <c r="E2" i="1"/>
  <c r="E4" i="1" s="1"/>
</calcChain>
</file>

<file path=xl/sharedStrings.xml><?xml version="1.0" encoding="utf-8"?>
<sst xmlns="http://schemas.openxmlformats.org/spreadsheetml/2006/main" count="7" uniqueCount="7">
  <si>
    <t>I (A)</t>
  </si>
  <si>
    <t>U (V)</t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</si>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</sst>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 applyAlignment="1">
      <alignment horizontal="right"/>
    </xf>
    <xf numFmtId="164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right"/>
    </xf>
    <xf numFmtId="164" fontId="0" fillId="0" borderId="5" xfId="0" applyNumberForma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U en fonction de I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U (V)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1.0000000000000002E-3"/>
            <c:dispRSqr val="1"/>
            <c:dispEq val="1"/>
            <c:trendlineLbl>
              <c:layout>
                <c:manualLayout>
                  <c:x val="-0.67674042202812446"/>
                  <c:y val="-0.76234531455507237"/>
                </c:manualLayout>
              </c:layout>
              <c:numFmt formatCode="General" sourceLinked="0"/>
            </c:trendlineLbl>
          </c:trendline>
          <c:xVal>
            <c:numRef>
              <c:f>Feuille1!$A$2:$A$8</c:f>
              <c:numCache>
                <c:formatCode>General</c:formatCode>
                <c:ptCount val="7"/>
                <c:pt idx="0">
                  <c:v>6.0000000000000001E-3</c:v>
                </c:pt>
                <c:pt idx="1">
                  <c:v>5.0000000000000001E-3</c:v>
                </c:pt>
                <c:pt idx="2">
                  <c:v>4.0000000000000001E-3</c:v>
                </c:pt>
                <c:pt idx="3">
                  <c:v>3.0000000000000001E-3</c:v>
                </c:pt>
                <c:pt idx="4">
                  <c:v>2E-3</c:v>
                </c:pt>
                <c:pt idx="5">
                  <c:v>1E-3</c:v>
                </c:pt>
                <c:pt idx="6">
                  <c:v>0</c:v>
                </c:pt>
              </c:numCache>
            </c:numRef>
          </c:xVal>
          <c:yVal>
            <c:numRef>
              <c:f>Feuille1!$B$2:$B$8</c:f>
              <c:numCache>
                <c:formatCode>General</c:formatCode>
                <c:ptCount val="7"/>
                <c:pt idx="0">
                  <c:v>0.51</c:v>
                </c:pt>
                <c:pt idx="1">
                  <c:v>0.56000000000000005</c:v>
                </c:pt>
                <c:pt idx="2">
                  <c:v>0.6</c:v>
                </c:pt>
                <c:pt idx="3">
                  <c:v>0.64</c:v>
                </c:pt>
                <c:pt idx="4">
                  <c:v>0.7</c:v>
                </c:pt>
                <c:pt idx="5">
                  <c:v>0.76</c:v>
                </c:pt>
                <c:pt idx="6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AC-445E-A49E-C2D22E29A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67542"/>
        <c:axId val="57216464"/>
      </c:scatterChart>
      <c:valAx>
        <c:axId val="62067542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I (A)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57216464"/>
        <c:crosses val="autoZero"/>
        <c:crossBetween val="midCat"/>
      </c:valAx>
      <c:valAx>
        <c:axId val="5721646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U (V)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6206754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767220</xdr:colOff>
      <xdr:row>5</xdr:row>
      <xdr:rowOff>183210</xdr:rowOff>
    </xdr:from>
    <xdr:to>
      <xdr:col>11</xdr:col>
      <xdr:colOff>484650</xdr:colOff>
      <xdr:row>27</xdr:row>
      <xdr:rowOff>158730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zoomScaleNormal="100" workbookViewId="0">
      <selection activeCell="N26" sqref="N26"/>
    </sheetView>
  </sheetViews>
  <sheetFormatPr baseColWidth="10" defaultColWidth="11.5703125" defaultRowHeight="15" x14ac:dyDescent="0.25"/>
  <cols>
    <col min="1" max="1" width="6.85546875" customWidth="1"/>
    <col min="2" max="2" width="6" customWidth="1"/>
    <col min="4" max="4" width="17.85546875" bestFit="1" customWidth="1"/>
    <col min="5" max="5" width="16.85546875" bestFit="1" customWidth="1"/>
  </cols>
  <sheetData>
    <row r="1" spans="1:5" x14ac:dyDescent="0.25">
      <c r="A1" t="s">
        <v>0</v>
      </c>
      <c r="B1" t="s">
        <v>1</v>
      </c>
      <c r="D1" s="6" t="s">
        <v>2</v>
      </c>
      <c r="E1" s="6"/>
    </row>
    <row r="2" spans="1:5" x14ac:dyDescent="0.25">
      <c r="A2">
        <v>6.0000000000000001E-3</v>
      </c>
      <c r="B2">
        <v>0.51</v>
      </c>
      <c r="D2" s="1" t="s">
        <v>3</v>
      </c>
      <c r="E2" s="2">
        <f>SLOPE(B2:B8,A2:A8)</f>
        <v>-48.928571428571431</v>
      </c>
    </row>
    <row r="3" spans="1:5" x14ac:dyDescent="0.25">
      <c r="A3">
        <v>5.0000000000000001E-3</v>
      </c>
      <c r="B3">
        <v>0.56000000000000005</v>
      </c>
      <c r="D3" s="1" t="s">
        <v>4</v>
      </c>
      <c r="E3" s="2">
        <f>INTERCEPT(B2:B8,A2:A8)</f>
        <v>0.7996428571428571</v>
      </c>
    </row>
    <row r="4" spans="1:5" x14ac:dyDescent="0.25">
      <c r="A4">
        <v>4.0000000000000001E-3</v>
      </c>
      <c r="B4">
        <v>0.6</v>
      </c>
      <c r="D4" s="1" t="s">
        <v>5</v>
      </c>
      <c r="E4" s="3" t="str">
        <f>CONCATENATE("U=",TEXT(E2,"0,000"),"*I+",TEXT(E3,"0,000"))</f>
        <v>U=-48,929*I+0,800</v>
      </c>
    </row>
    <row r="5" spans="1:5" x14ac:dyDescent="0.25">
      <c r="A5">
        <v>3.0000000000000001E-3</v>
      </c>
      <c r="B5">
        <v>0.64</v>
      </c>
      <c r="D5" s="4" t="s">
        <v>6</v>
      </c>
      <c r="E5" s="5">
        <f>RSQ(B2:B8,A2:A8)</f>
        <v>0.99538608400509132</v>
      </c>
    </row>
    <row r="6" spans="1:5" x14ac:dyDescent="0.25">
      <c r="A6">
        <v>2E-3</v>
      </c>
      <c r="B6">
        <v>0.7</v>
      </c>
    </row>
    <row r="7" spans="1:5" x14ac:dyDescent="0.25">
      <c r="A7">
        <v>1E-3</v>
      </c>
      <c r="B7">
        <v>0.76</v>
      </c>
    </row>
    <row r="8" spans="1:5" x14ac:dyDescent="0.25">
      <c r="A8">
        <v>0</v>
      </c>
      <c r="B8">
        <v>0.8</v>
      </c>
    </row>
  </sheetData>
  <mergeCells count="1">
    <mergeCell ref="D1:E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5</cp:revision>
  <dcterms:created xsi:type="dcterms:W3CDTF">2026-03-29T16:57:52Z</dcterms:created>
  <dcterms:modified xsi:type="dcterms:W3CDTF">2026-04-05T16:54:41Z</dcterms:modified>
  <dc:language>fr-FR</dc:language>
</cp:coreProperties>
</file>