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ownloads\"/>
    </mc:Choice>
  </mc:AlternateContent>
  <xr:revisionPtr revIDLastSave="0" documentId="13_ncr:1_{1CA90F39-456E-4B18-8758-5F4506ED6F2E}" xr6:coauthVersionLast="47" xr6:coauthVersionMax="47" xr10:uidLastSave="{00000000-0000-0000-0000-000000000000}"/>
  <bookViews>
    <workbookView xWindow="-120" yWindow="-120" windowWidth="29040" windowHeight="16440" tabRatio="500" xr2:uid="{00000000-000D-0000-FFFF-FFFF00000000}"/>
  </bookViews>
  <sheets>
    <sheet name="Feui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6" i="1" l="1"/>
  <c r="B5" i="1"/>
  <c r="B4" i="1"/>
  <c r="B3" i="1"/>
  <c r="B2" i="1"/>
  <c r="F2" i="1" l="1"/>
  <c r="F4" i="1" s="1"/>
  <c r="F3" i="1"/>
  <c r="F5" i="1"/>
</calcChain>
</file>

<file path=xl/sharedStrings.xml><?xml version="1.0" encoding="utf-8"?>
<sst xmlns="http://schemas.openxmlformats.org/spreadsheetml/2006/main" count="8" uniqueCount="8">
  <si>
    <t>Modélisation linéaire</t>
  </si>
  <si>
    <t>Pente :</t>
  </si>
  <si>
    <t>Ordonnée origine :</t>
  </si>
  <si>
    <t>Equation :</t>
  </si>
  <si>
    <t>r²=</t>
  </si>
  <si>
    <t>diamètre du fil a (m)</t>
  </si>
  <si>
    <t>largeur de la tâche L (m)</t>
  </si>
  <si>
    <t>1/a (m⁻¹)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</si>
</sst>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" x14ac:knownFonts="1">
    <font>
      <sz val="11"/>
      <color rgb="FF000000"/>
      <name val="Calibri"/>
      <family val="2"/>
    </font>
    <font>
      <sz val="12"/>
      <name val="Calibri"/>
      <family val="2"/>
    </font>
    <font>
      <sz val="12"/>
      <name val="Times New Roman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/>
    <xf numFmtId="0" fontId="1" fillId="0" borderId="0" xfId="0" applyFont="1"/>
    <xf numFmtId="164" fontId="2" fillId="0" borderId="0" xfId="0" applyNumberFormat="1" applyFont="1"/>
    <xf numFmtId="11" fontId="0" fillId="0" borderId="0" xfId="0" applyNumberFormat="1"/>
    <xf numFmtId="165" fontId="0" fillId="0" borderId="0" xfId="0" applyNumberFormat="1"/>
    <xf numFmtId="0" fontId="0" fillId="0" borderId="2" xfId="0" applyBorder="1" applyAlignment="1">
      <alignment horizontal="right"/>
    </xf>
    <xf numFmtId="11" fontId="0" fillId="0" borderId="3" xfId="0" applyNumberFormat="1" applyBorder="1"/>
    <xf numFmtId="0" fontId="0" fillId="0" borderId="3" xfId="0" applyBorder="1"/>
    <xf numFmtId="0" fontId="0" fillId="0" borderId="4" xfId="0" applyBorder="1" applyAlignment="1">
      <alignment horizontal="right"/>
    </xf>
    <xf numFmtId="11" fontId="0" fillId="0" borderId="5" xfId="0" applyNumberFormat="1" applyBorder="1"/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sz="1300" b="0" strike="noStrike" spc="-1">
                <a:latin typeface="Arial"/>
              </a:defRPr>
            </a:pPr>
            <a:r>
              <a:rPr lang="fr-FR" sz="1300" b="0" strike="noStrike" spc="-1">
                <a:latin typeface="Arial"/>
              </a:rPr>
              <a:t>L en fonction de 1/a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Feuille1!$C$1:$C$1</c:f>
              <c:strCache>
                <c:ptCount val="1"/>
                <c:pt idx="0">
                  <c:v>largeur de la tâche L (m)</c:v>
                </c:pt>
              </c:strCache>
            </c:strRef>
          </c:tx>
          <c:spPr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2855-4426-8CA5-CBF530EC098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2855-4426-8CA5-CBF530EC098F}"/>
              </c:ext>
            </c:extLst>
          </c:dPt>
          <c:dLbls>
            <c:dLbl>
              <c:idx val="1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55-4426-8CA5-CBF530EC098F}"/>
                </c:ext>
              </c:extLst>
            </c:dLbl>
            <c:dLbl>
              <c:idx val="2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55-4426-8CA5-CBF530EC09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0">
                <a:solidFill>
                  <a:srgbClr val="004586"/>
                </a:solidFill>
              </a:ln>
            </c:spPr>
            <c:trendlineType val="linear"/>
            <c:forward val="5000"/>
            <c:backward val="5000"/>
            <c:dispRSqr val="1"/>
            <c:dispEq val="1"/>
            <c:trendlineLbl>
              <c:layout>
                <c:manualLayout>
                  <c:x val="-0.72058676246371256"/>
                  <c:y val="-0.11855649318856024"/>
                </c:manualLayout>
              </c:layout>
              <c:numFmt formatCode="0.00E+0" sourceLinked="0"/>
            </c:trendlineLbl>
          </c:trendline>
          <c:xVal>
            <c:numRef>
              <c:f>Feuille1!$B$2:$B$6</c:f>
              <c:numCache>
                <c:formatCode>0.000</c:formatCode>
                <c:ptCount val="5"/>
                <c:pt idx="0">
                  <c:v>24999.999999999996</c:v>
                </c:pt>
                <c:pt idx="1">
                  <c:v>16666.666666666668</c:v>
                </c:pt>
                <c:pt idx="2">
                  <c:v>12499.999999999998</c:v>
                </c:pt>
                <c:pt idx="3">
                  <c:v>10000</c:v>
                </c:pt>
                <c:pt idx="4">
                  <c:v>8333.3333333333339</c:v>
                </c:pt>
              </c:numCache>
            </c:numRef>
          </c:xVal>
          <c:yVal>
            <c:numRef>
              <c:f>Feuille1!$C$2:$C$6</c:f>
              <c:numCache>
                <c:formatCode>0.000</c:formatCode>
                <c:ptCount val="5"/>
                <c:pt idx="0">
                  <c:v>6.4000000000000001E-2</c:v>
                </c:pt>
                <c:pt idx="1">
                  <c:v>4.3999999999999997E-2</c:v>
                </c:pt>
                <c:pt idx="2">
                  <c:v>3.3000000000000002E-2</c:v>
                </c:pt>
                <c:pt idx="3">
                  <c:v>2.5000000000000001E-2</c:v>
                </c:pt>
                <c:pt idx="4">
                  <c:v>2.1999999999999999E-2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855-4426-8CA5-CBF530EC0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414309"/>
        <c:axId val="51328106"/>
      </c:scatterChart>
      <c:valAx>
        <c:axId val="43414309"/>
        <c:scaling>
          <c:orientation val="minMax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fr-FR" sz="900" b="0" strike="noStrike" spc="-1">
                    <a:latin typeface="Arial"/>
                  </a:rPr>
                  <a:t>1/a (m⁻¹)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51328106"/>
        <c:crosses val="autoZero"/>
        <c:crossBetween val="midCat"/>
      </c:valAx>
      <c:valAx>
        <c:axId val="51328106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fr-FR" sz="900" b="0" strike="noStrike" spc="-1">
                    <a:latin typeface="Arial"/>
                  </a:rPr>
                  <a:t>L (m)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43414309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span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188567</xdr:rowOff>
    </xdr:from>
    <xdr:to>
      <xdr:col>7</xdr:col>
      <xdr:colOff>464233</xdr:colOff>
      <xdr:row>27</xdr:row>
      <xdr:rowOff>164087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tabSelected="1" zoomScale="140" zoomScaleNormal="140" workbookViewId="0">
      <selection activeCell="D2" sqref="D2"/>
    </sheetView>
  </sheetViews>
  <sheetFormatPr baseColWidth="10" defaultColWidth="11.5703125" defaultRowHeight="15" x14ac:dyDescent="0.25"/>
  <cols>
    <col min="1" max="1" width="20.140625" bestFit="1" customWidth="1"/>
    <col min="2" max="2" width="10.42578125" customWidth="1"/>
    <col min="3" max="3" width="23.140625" style="1" bestFit="1" customWidth="1"/>
    <col min="5" max="5" width="17.85546875" bestFit="1" customWidth="1"/>
    <col min="6" max="6" width="24.42578125" customWidth="1"/>
  </cols>
  <sheetData>
    <row r="1" spans="1:6" ht="15.75" x14ac:dyDescent="0.25">
      <c r="A1" s="2" t="s">
        <v>5</v>
      </c>
      <c r="B1" s="2" t="s">
        <v>7</v>
      </c>
      <c r="C1" s="3" t="s">
        <v>6</v>
      </c>
      <c r="E1" s="11" t="s">
        <v>0</v>
      </c>
      <c r="F1" s="11"/>
    </row>
    <row r="2" spans="1:6" x14ac:dyDescent="0.25">
      <c r="A2" s="4">
        <v>4.0000000000000003E-5</v>
      </c>
      <c r="B2" s="5">
        <f>1/A2</f>
        <v>24999.999999999996</v>
      </c>
      <c r="C2" s="5">
        <v>6.4000000000000001E-2</v>
      </c>
      <c r="E2" s="6" t="s">
        <v>1</v>
      </c>
      <c r="F2" s="7">
        <f>SLOPE(C2:C6,B2:B6)</f>
        <v>2.5570532915360504E-6</v>
      </c>
    </row>
    <row r="3" spans="1:6" x14ac:dyDescent="0.25">
      <c r="A3" s="4">
        <v>6.0000000000000002E-5</v>
      </c>
      <c r="B3" s="5">
        <f>1/A3</f>
        <v>16666.666666666668</v>
      </c>
      <c r="C3" s="5">
        <v>4.3999999999999997E-2</v>
      </c>
      <c r="E3" s="6" t="s">
        <v>2</v>
      </c>
      <c r="F3" s="7">
        <f>INTERCEPT(C2:C6,B2:B6)</f>
        <v>5.2272727272727193E-4</v>
      </c>
    </row>
    <row r="4" spans="1:6" x14ac:dyDescent="0.25">
      <c r="A4" s="4">
        <v>8.0000000000000007E-5</v>
      </c>
      <c r="B4" s="5">
        <f>1/A4</f>
        <v>12499.999999999998</v>
      </c>
      <c r="C4" s="5">
        <v>3.3000000000000002E-2</v>
      </c>
      <c r="E4" s="6" t="s">
        <v>3</v>
      </c>
      <c r="F4" s="8" t="str">
        <f>CONCATENATE("L=",TEXT(F2,"0,00E+0"),"*1/a+",TEXT(F3,"0,00E+0"))</f>
        <v>L=2,56E-6*1/a+5,23E-4</v>
      </c>
    </row>
    <row r="5" spans="1:6" x14ac:dyDescent="0.25">
      <c r="A5" s="4">
        <v>1E-4</v>
      </c>
      <c r="B5" s="5">
        <f>1/A5</f>
        <v>10000</v>
      </c>
      <c r="C5" s="5">
        <v>2.5000000000000001E-2</v>
      </c>
      <c r="E5" s="9" t="s">
        <v>4</v>
      </c>
      <c r="F5" s="10">
        <f>RSQ(C2:C6,B2:B6)</f>
        <v>0.99790847107683445</v>
      </c>
    </row>
    <row r="6" spans="1:6" x14ac:dyDescent="0.25">
      <c r="A6" s="4">
        <v>1.2E-4</v>
      </c>
      <c r="B6" s="5">
        <f>1/A6</f>
        <v>8333.3333333333339</v>
      </c>
      <c r="C6" s="5">
        <v>2.1999999999999999E-2</v>
      </c>
    </row>
  </sheetData>
  <mergeCells count="1">
    <mergeCell ref="E1:F1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&amp;C&amp;"Arial,Normal"&amp;10&amp;Kffffff&amp;A</oddHeader>
    <oddFooter>&amp;C&amp;"Arial,Normal"&amp;10&amp;KffffffPage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Xavier Andréani</cp:lastModifiedBy>
  <cp:revision>18</cp:revision>
  <dcterms:created xsi:type="dcterms:W3CDTF">2026-03-29T16:57:52Z</dcterms:created>
  <dcterms:modified xsi:type="dcterms:W3CDTF">2026-05-31T22:28:50Z</dcterms:modified>
  <dc:language>fr-FR</dc:language>
</cp:coreProperties>
</file>