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FD3BEB38-BADF-47A0-B30F-D5E192F32F51}" xr6:coauthVersionLast="47" xr6:coauthVersionMax="47" xr10:uidLastSave="{00000000-0000-0000-0000-000000000000}"/>
  <bookViews>
    <workbookView xWindow="-120" yWindow="-120" windowWidth="29040" windowHeight="16440" xr2:uid="{9E8FA342-BCC5-461C-965D-53896493E609}"/>
  </bookViews>
  <sheets>
    <sheet name="donné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3" i="1" l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7" i="1"/>
  <c r="C8" i="1"/>
</calcChain>
</file>

<file path=xl/sharedStrings.xml><?xml version="1.0" encoding="utf-8"?>
<sst xmlns="http://schemas.openxmlformats.org/spreadsheetml/2006/main" count="15" uniqueCount="15">
  <si>
    <t>Site Name: Lac de Chambedaze,  FRA</t>
  </si>
  <si>
    <t xml:space="preserve">  Latitude:  45.45</t>
  </si>
  <si>
    <t xml:space="preserve">  Longitude:   2.88</t>
  </si>
  <si>
    <t>Profondeur en centimètres</t>
  </si>
  <si>
    <t>Abondance relative des pollens en %</t>
  </si>
  <si>
    <t>Prof. en pieds
(30,48 cm/pied)</t>
  </si>
  <si>
    <t>Alnus
(Aulne)</t>
  </si>
  <si>
    <t>Artemisia
(Armoise)</t>
  </si>
  <si>
    <t>Calluna
(Bruyère)</t>
  </si>
  <si>
    <t>Fagus
(Hêtre)</t>
  </si>
  <si>
    <t>Juniperus
(Genévrier)</t>
  </si>
  <si>
    <t>Pinus
(Pin)</t>
  </si>
  <si>
    <t>Poaceae
(Graminée)</t>
  </si>
  <si>
    <t>Quercus
(Chêne)</t>
  </si>
  <si>
    <t>Age en ans
(1cm/an)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</si>
</sst>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Diagramme pollinique de la région méditerranéenne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données!$E$6</c:f>
              <c:strCache>
                <c:ptCount val="1"/>
                <c:pt idx="0">
                  <c:v>Artemisia
(Armoise)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données!$C$7:$C$123</c:f>
              <c:numCache>
                <c:formatCode>General</c:formatCode>
                <c:ptCount val="117"/>
                <c:pt idx="0">
                  <c:v>0</c:v>
                </c:pt>
                <c:pt idx="1">
                  <c:v>150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450</c:v>
                </c:pt>
                <c:pt idx="12">
                  <c:v>500</c:v>
                </c:pt>
                <c:pt idx="13">
                  <c:v>550</c:v>
                </c:pt>
                <c:pt idx="14">
                  <c:v>600</c:v>
                </c:pt>
                <c:pt idx="15">
                  <c:v>650</c:v>
                </c:pt>
                <c:pt idx="16">
                  <c:v>700</c:v>
                </c:pt>
                <c:pt idx="17">
                  <c:v>750</c:v>
                </c:pt>
                <c:pt idx="18">
                  <c:v>800</c:v>
                </c:pt>
                <c:pt idx="19">
                  <c:v>850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1150</c:v>
                </c:pt>
                <c:pt idx="26">
                  <c:v>1200</c:v>
                </c:pt>
                <c:pt idx="27">
                  <c:v>1250</c:v>
                </c:pt>
                <c:pt idx="28">
                  <c:v>1300</c:v>
                </c:pt>
                <c:pt idx="29">
                  <c:v>1350</c:v>
                </c:pt>
                <c:pt idx="30">
                  <c:v>1400</c:v>
                </c:pt>
                <c:pt idx="31">
                  <c:v>1450</c:v>
                </c:pt>
                <c:pt idx="32">
                  <c:v>1500</c:v>
                </c:pt>
                <c:pt idx="33">
                  <c:v>1550</c:v>
                </c:pt>
                <c:pt idx="34">
                  <c:v>1600</c:v>
                </c:pt>
                <c:pt idx="35">
                  <c:v>1650</c:v>
                </c:pt>
                <c:pt idx="36">
                  <c:v>1700</c:v>
                </c:pt>
                <c:pt idx="37">
                  <c:v>1750</c:v>
                </c:pt>
                <c:pt idx="38">
                  <c:v>1800</c:v>
                </c:pt>
                <c:pt idx="39">
                  <c:v>1850</c:v>
                </c:pt>
                <c:pt idx="40">
                  <c:v>1900</c:v>
                </c:pt>
                <c:pt idx="41">
                  <c:v>1950</c:v>
                </c:pt>
                <c:pt idx="42">
                  <c:v>2000</c:v>
                </c:pt>
                <c:pt idx="43">
                  <c:v>2050</c:v>
                </c:pt>
                <c:pt idx="44">
                  <c:v>2100</c:v>
                </c:pt>
                <c:pt idx="45">
                  <c:v>2150</c:v>
                </c:pt>
                <c:pt idx="46">
                  <c:v>2200</c:v>
                </c:pt>
                <c:pt idx="47">
                  <c:v>2250</c:v>
                </c:pt>
                <c:pt idx="48">
                  <c:v>2300</c:v>
                </c:pt>
                <c:pt idx="49">
                  <c:v>2350</c:v>
                </c:pt>
                <c:pt idx="50">
                  <c:v>2400</c:v>
                </c:pt>
                <c:pt idx="51">
                  <c:v>2450</c:v>
                </c:pt>
                <c:pt idx="52">
                  <c:v>2500</c:v>
                </c:pt>
                <c:pt idx="53">
                  <c:v>2550</c:v>
                </c:pt>
                <c:pt idx="54">
                  <c:v>2600</c:v>
                </c:pt>
                <c:pt idx="55">
                  <c:v>2700</c:v>
                </c:pt>
                <c:pt idx="56">
                  <c:v>2750</c:v>
                </c:pt>
                <c:pt idx="57">
                  <c:v>2800</c:v>
                </c:pt>
                <c:pt idx="58">
                  <c:v>2850</c:v>
                </c:pt>
                <c:pt idx="59">
                  <c:v>2900</c:v>
                </c:pt>
                <c:pt idx="60">
                  <c:v>2950</c:v>
                </c:pt>
                <c:pt idx="61">
                  <c:v>3000</c:v>
                </c:pt>
                <c:pt idx="62">
                  <c:v>3025</c:v>
                </c:pt>
                <c:pt idx="63">
                  <c:v>3050</c:v>
                </c:pt>
                <c:pt idx="64">
                  <c:v>3100</c:v>
                </c:pt>
                <c:pt idx="65">
                  <c:v>3150</c:v>
                </c:pt>
                <c:pt idx="66">
                  <c:v>3200</c:v>
                </c:pt>
                <c:pt idx="67">
                  <c:v>3300</c:v>
                </c:pt>
                <c:pt idx="68">
                  <c:v>3360</c:v>
                </c:pt>
                <c:pt idx="69">
                  <c:v>3400</c:v>
                </c:pt>
                <c:pt idx="70">
                  <c:v>3425</c:v>
                </c:pt>
                <c:pt idx="71">
                  <c:v>3520</c:v>
                </c:pt>
                <c:pt idx="72">
                  <c:v>4025</c:v>
                </c:pt>
                <c:pt idx="73">
                  <c:v>4050</c:v>
                </c:pt>
                <c:pt idx="74">
                  <c:v>4100</c:v>
                </c:pt>
                <c:pt idx="75">
                  <c:v>4150</c:v>
                </c:pt>
                <c:pt idx="76">
                  <c:v>4200</c:v>
                </c:pt>
                <c:pt idx="77">
                  <c:v>4250</c:v>
                </c:pt>
                <c:pt idx="78">
                  <c:v>4300</c:v>
                </c:pt>
                <c:pt idx="79">
                  <c:v>4350</c:v>
                </c:pt>
                <c:pt idx="80">
                  <c:v>4400</c:v>
                </c:pt>
                <c:pt idx="81">
                  <c:v>4450</c:v>
                </c:pt>
                <c:pt idx="82">
                  <c:v>4475</c:v>
                </c:pt>
                <c:pt idx="83">
                  <c:v>4550</c:v>
                </c:pt>
                <c:pt idx="84">
                  <c:v>4575</c:v>
                </c:pt>
                <c:pt idx="85">
                  <c:v>4600</c:v>
                </c:pt>
                <c:pt idx="86">
                  <c:v>4650</c:v>
                </c:pt>
                <c:pt idx="87">
                  <c:v>4700</c:v>
                </c:pt>
                <c:pt idx="88">
                  <c:v>4750</c:v>
                </c:pt>
                <c:pt idx="89">
                  <c:v>4800</c:v>
                </c:pt>
                <c:pt idx="90">
                  <c:v>4850</c:v>
                </c:pt>
                <c:pt idx="91">
                  <c:v>4900</c:v>
                </c:pt>
                <c:pt idx="92">
                  <c:v>4950</c:v>
                </c:pt>
                <c:pt idx="93">
                  <c:v>4990</c:v>
                </c:pt>
                <c:pt idx="94">
                  <c:v>5050</c:v>
                </c:pt>
                <c:pt idx="95">
                  <c:v>5100</c:v>
                </c:pt>
                <c:pt idx="96">
                  <c:v>5150</c:v>
                </c:pt>
                <c:pt idx="97">
                  <c:v>5200</c:v>
                </c:pt>
                <c:pt idx="98">
                  <c:v>5250</c:v>
                </c:pt>
                <c:pt idx="99">
                  <c:v>5300</c:v>
                </c:pt>
                <c:pt idx="100">
                  <c:v>5350</c:v>
                </c:pt>
                <c:pt idx="101">
                  <c:v>5400</c:v>
                </c:pt>
                <c:pt idx="102">
                  <c:v>5450</c:v>
                </c:pt>
                <c:pt idx="103">
                  <c:v>5490</c:v>
                </c:pt>
                <c:pt idx="104">
                  <c:v>5500</c:v>
                </c:pt>
                <c:pt idx="105">
                  <c:v>5525</c:v>
                </c:pt>
                <c:pt idx="106">
                  <c:v>5550</c:v>
                </c:pt>
                <c:pt idx="107">
                  <c:v>5575</c:v>
                </c:pt>
                <c:pt idx="108">
                  <c:v>5600</c:v>
                </c:pt>
                <c:pt idx="109">
                  <c:v>5625</c:v>
                </c:pt>
                <c:pt idx="110">
                  <c:v>5650</c:v>
                </c:pt>
                <c:pt idx="111">
                  <c:v>5677</c:v>
                </c:pt>
                <c:pt idx="112">
                  <c:v>5700</c:v>
                </c:pt>
                <c:pt idx="113">
                  <c:v>5725</c:v>
                </c:pt>
                <c:pt idx="114">
                  <c:v>5750</c:v>
                </c:pt>
                <c:pt idx="115">
                  <c:v>5775</c:v>
                </c:pt>
                <c:pt idx="116">
                  <c:v>5800</c:v>
                </c:pt>
              </c:numCache>
            </c:numRef>
          </c:xVal>
          <c:yVal>
            <c:numRef>
              <c:f>données!$E$7:$E$123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</c:v>
                </c:pt>
                <c:pt idx="5">
                  <c:v>0.63</c:v>
                </c:pt>
                <c:pt idx="6">
                  <c:v>0.32</c:v>
                </c:pt>
                <c:pt idx="7">
                  <c:v>0</c:v>
                </c:pt>
                <c:pt idx="8">
                  <c:v>0.56000000000000005</c:v>
                </c:pt>
                <c:pt idx="9">
                  <c:v>1.44</c:v>
                </c:pt>
                <c:pt idx="10">
                  <c:v>0.35</c:v>
                </c:pt>
                <c:pt idx="11">
                  <c:v>0.65</c:v>
                </c:pt>
                <c:pt idx="12">
                  <c:v>0.59</c:v>
                </c:pt>
                <c:pt idx="13">
                  <c:v>0.31</c:v>
                </c:pt>
                <c:pt idx="14">
                  <c:v>0.33</c:v>
                </c:pt>
                <c:pt idx="15">
                  <c:v>1.35</c:v>
                </c:pt>
                <c:pt idx="16">
                  <c:v>0.78</c:v>
                </c:pt>
                <c:pt idx="17">
                  <c:v>0.44</c:v>
                </c:pt>
                <c:pt idx="18">
                  <c:v>0</c:v>
                </c:pt>
                <c:pt idx="19">
                  <c:v>0.33</c:v>
                </c:pt>
                <c:pt idx="20">
                  <c:v>0.42</c:v>
                </c:pt>
                <c:pt idx="21">
                  <c:v>0.7</c:v>
                </c:pt>
                <c:pt idx="22">
                  <c:v>1.38</c:v>
                </c:pt>
                <c:pt idx="23">
                  <c:v>0.52</c:v>
                </c:pt>
                <c:pt idx="24">
                  <c:v>0.66</c:v>
                </c:pt>
                <c:pt idx="25">
                  <c:v>0.32</c:v>
                </c:pt>
                <c:pt idx="26">
                  <c:v>0.3</c:v>
                </c:pt>
                <c:pt idx="27">
                  <c:v>0</c:v>
                </c:pt>
                <c:pt idx="28">
                  <c:v>0.78</c:v>
                </c:pt>
                <c:pt idx="29">
                  <c:v>0</c:v>
                </c:pt>
                <c:pt idx="30">
                  <c:v>0</c:v>
                </c:pt>
                <c:pt idx="31">
                  <c:v>0.53</c:v>
                </c:pt>
                <c:pt idx="32">
                  <c:v>0.34</c:v>
                </c:pt>
                <c:pt idx="33">
                  <c:v>0.67</c:v>
                </c:pt>
                <c:pt idx="34">
                  <c:v>0</c:v>
                </c:pt>
                <c:pt idx="35">
                  <c:v>0.52</c:v>
                </c:pt>
                <c:pt idx="36">
                  <c:v>0</c:v>
                </c:pt>
                <c:pt idx="37">
                  <c:v>0</c:v>
                </c:pt>
                <c:pt idx="38">
                  <c:v>0.41</c:v>
                </c:pt>
                <c:pt idx="39">
                  <c:v>0</c:v>
                </c:pt>
                <c:pt idx="40">
                  <c:v>0.31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0.28999999999999998</c:v>
                </c:pt>
                <c:pt idx="45">
                  <c:v>0.93</c:v>
                </c:pt>
                <c:pt idx="46">
                  <c:v>0</c:v>
                </c:pt>
                <c:pt idx="47">
                  <c:v>0.31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0.66</c:v>
                </c:pt>
                <c:pt idx="52">
                  <c:v>0.33</c:v>
                </c:pt>
                <c:pt idx="53">
                  <c:v>0</c:v>
                </c:pt>
                <c:pt idx="54">
                  <c:v>0</c:v>
                </c:pt>
                <c:pt idx="55">
                  <c:v>0.64</c:v>
                </c:pt>
                <c:pt idx="56">
                  <c:v>0</c:v>
                </c:pt>
                <c:pt idx="57">
                  <c:v>0.28000000000000003</c:v>
                </c:pt>
                <c:pt idx="58">
                  <c:v>1.06</c:v>
                </c:pt>
                <c:pt idx="59">
                  <c:v>0.3</c:v>
                </c:pt>
                <c:pt idx="60">
                  <c:v>0.32</c:v>
                </c:pt>
                <c:pt idx="61">
                  <c:v>0.55000000000000004</c:v>
                </c:pt>
                <c:pt idx="62">
                  <c:v>0.93</c:v>
                </c:pt>
                <c:pt idx="63">
                  <c:v>0.32</c:v>
                </c:pt>
                <c:pt idx="64">
                  <c:v>0.28000000000000003</c:v>
                </c:pt>
                <c:pt idx="65">
                  <c:v>0</c:v>
                </c:pt>
                <c:pt idx="66">
                  <c:v>0</c:v>
                </c:pt>
                <c:pt idx="67">
                  <c:v>0.65</c:v>
                </c:pt>
                <c:pt idx="68">
                  <c:v>0.28999999999999998</c:v>
                </c:pt>
                <c:pt idx="69">
                  <c:v>0</c:v>
                </c:pt>
                <c:pt idx="70">
                  <c:v>0</c:v>
                </c:pt>
                <c:pt idx="71">
                  <c:v>0.76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0.61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0.3</c:v>
                </c:pt>
                <c:pt idx="84">
                  <c:v>0.32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0.28999999999999998</c:v>
                </c:pt>
                <c:pt idx="89">
                  <c:v>0</c:v>
                </c:pt>
                <c:pt idx="90">
                  <c:v>0.27</c:v>
                </c:pt>
                <c:pt idx="91">
                  <c:v>0.57999999999999996</c:v>
                </c:pt>
                <c:pt idx="92">
                  <c:v>1.5</c:v>
                </c:pt>
                <c:pt idx="93">
                  <c:v>0.56999999999999995</c:v>
                </c:pt>
                <c:pt idx="94">
                  <c:v>1.1399999999999999</c:v>
                </c:pt>
                <c:pt idx="95">
                  <c:v>2.2599999999999998</c:v>
                </c:pt>
                <c:pt idx="96">
                  <c:v>1.45</c:v>
                </c:pt>
                <c:pt idx="97">
                  <c:v>1.86</c:v>
                </c:pt>
                <c:pt idx="98">
                  <c:v>12.87</c:v>
                </c:pt>
                <c:pt idx="99">
                  <c:v>21.79</c:v>
                </c:pt>
                <c:pt idx="100">
                  <c:v>9.18</c:v>
                </c:pt>
                <c:pt idx="101">
                  <c:v>8.51</c:v>
                </c:pt>
                <c:pt idx="102">
                  <c:v>5.44</c:v>
                </c:pt>
                <c:pt idx="103">
                  <c:v>7.94</c:v>
                </c:pt>
                <c:pt idx="104">
                  <c:v>12.61</c:v>
                </c:pt>
                <c:pt idx="105">
                  <c:v>11.49</c:v>
                </c:pt>
                <c:pt idx="106">
                  <c:v>12.89</c:v>
                </c:pt>
                <c:pt idx="107">
                  <c:v>13.71</c:v>
                </c:pt>
                <c:pt idx="108">
                  <c:v>13.72</c:v>
                </c:pt>
                <c:pt idx="109">
                  <c:v>15.98</c:v>
                </c:pt>
                <c:pt idx="110">
                  <c:v>15.17</c:v>
                </c:pt>
                <c:pt idx="111">
                  <c:v>22.22</c:v>
                </c:pt>
                <c:pt idx="112">
                  <c:v>31.78</c:v>
                </c:pt>
                <c:pt idx="113">
                  <c:v>32.26</c:v>
                </c:pt>
                <c:pt idx="114">
                  <c:v>39.21</c:v>
                </c:pt>
                <c:pt idx="115">
                  <c:v>42.66</c:v>
                </c:pt>
                <c:pt idx="116">
                  <c:v>26.94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42-49D8-B8DB-3DF1BEE77989}"/>
            </c:ext>
          </c:extLst>
        </c:ser>
        <c:ser>
          <c:idx val="1"/>
          <c:order val="1"/>
          <c:tx>
            <c:strRef>
              <c:f>données!$G$6</c:f>
              <c:strCache>
                <c:ptCount val="1"/>
                <c:pt idx="0">
                  <c:v>Fagus
(Hêtre)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données!$C$7:$C$123</c:f>
              <c:numCache>
                <c:formatCode>General</c:formatCode>
                <c:ptCount val="117"/>
                <c:pt idx="0">
                  <c:v>0</c:v>
                </c:pt>
                <c:pt idx="1">
                  <c:v>150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450</c:v>
                </c:pt>
                <c:pt idx="12">
                  <c:v>500</c:v>
                </c:pt>
                <c:pt idx="13">
                  <c:v>550</c:v>
                </c:pt>
                <c:pt idx="14">
                  <c:v>600</c:v>
                </c:pt>
                <c:pt idx="15">
                  <c:v>650</c:v>
                </c:pt>
                <c:pt idx="16">
                  <c:v>700</c:v>
                </c:pt>
                <c:pt idx="17">
                  <c:v>750</c:v>
                </c:pt>
                <c:pt idx="18">
                  <c:v>800</c:v>
                </c:pt>
                <c:pt idx="19">
                  <c:v>850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1150</c:v>
                </c:pt>
                <c:pt idx="26">
                  <c:v>1200</c:v>
                </c:pt>
                <c:pt idx="27">
                  <c:v>1250</c:v>
                </c:pt>
                <c:pt idx="28">
                  <c:v>1300</c:v>
                </c:pt>
                <c:pt idx="29">
                  <c:v>1350</c:v>
                </c:pt>
                <c:pt idx="30">
                  <c:v>1400</c:v>
                </c:pt>
                <c:pt idx="31">
                  <c:v>1450</c:v>
                </c:pt>
                <c:pt idx="32">
                  <c:v>1500</c:v>
                </c:pt>
                <c:pt idx="33">
                  <c:v>1550</c:v>
                </c:pt>
                <c:pt idx="34">
                  <c:v>1600</c:v>
                </c:pt>
                <c:pt idx="35">
                  <c:v>1650</c:v>
                </c:pt>
                <c:pt idx="36">
                  <c:v>1700</c:v>
                </c:pt>
                <c:pt idx="37">
                  <c:v>1750</c:v>
                </c:pt>
                <c:pt idx="38">
                  <c:v>1800</c:v>
                </c:pt>
                <c:pt idx="39">
                  <c:v>1850</c:v>
                </c:pt>
                <c:pt idx="40">
                  <c:v>1900</c:v>
                </c:pt>
                <c:pt idx="41">
                  <c:v>1950</c:v>
                </c:pt>
                <c:pt idx="42">
                  <c:v>2000</c:v>
                </c:pt>
                <c:pt idx="43">
                  <c:v>2050</c:v>
                </c:pt>
                <c:pt idx="44">
                  <c:v>2100</c:v>
                </c:pt>
                <c:pt idx="45">
                  <c:v>2150</c:v>
                </c:pt>
                <c:pt idx="46">
                  <c:v>2200</c:v>
                </c:pt>
                <c:pt idx="47">
                  <c:v>2250</c:v>
                </c:pt>
                <c:pt idx="48">
                  <c:v>2300</c:v>
                </c:pt>
                <c:pt idx="49">
                  <c:v>2350</c:v>
                </c:pt>
                <c:pt idx="50">
                  <c:v>2400</c:v>
                </c:pt>
                <c:pt idx="51">
                  <c:v>2450</c:v>
                </c:pt>
                <c:pt idx="52">
                  <c:v>2500</c:v>
                </c:pt>
                <c:pt idx="53">
                  <c:v>2550</c:v>
                </c:pt>
                <c:pt idx="54">
                  <c:v>2600</c:v>
                </c:pt>
                <c:pt idx="55">
                  <c:v>2700</c:v>
                </c:pt>
                <c:pt idx="56">
                  <c:v>2750</c:v>
                </c:pt>
                <c:pt idx="57">
                  <c:v>2800</c:v>
                </c:pt>
                <c:pt idx="58">
                  <c:v>2850</c:v>
                </c:pt>
                <c:pt idx="59">
                  <c:v>2900</c:v>
                </c:pt>
                <c:pt idx="60">
                  <c:v>2950</c:v>
                </c:pt>
                <c:pt idx="61">
                  <c:v>3000</c:v>
                </c:pt>
                <c:pt idx="62">
                  <c:v>3025</c:v>
                </c:pt>
                <c:pt idx="63">
                  <c:v>3050</c:v>
                </c:pt>
                <c:pt idx="64">
                  <c:v>3100</c:v>
                </c:pt>
                <c:pt idx="65">
                  <c:v>3150</c:v>
                </c:pt>
                <c:pt idx="66">
                  <c:v>3200</c:v>
                </c:pt>
                <c:pt idx="67">
                  <c:v>3300</c:v>
                </c:pt>
                <c:pt idx="68">
                  <c:v>3360</c:v>
                </c:pt>
                <c:pt idx="69">
                  <c:v>3400</c:v>
                </c:pt>
                <c:pt idx="70">
                  <c:v>3425</c:v>
                </c:pt>
                <c:pt idx="71">
                  <c:v>3520</c:v>
                </c:pt>
                <c:pt idx="72">
                  <c:v>4025</c:v>
                </c:pt>
                <c:pt idx="73">
                  <c:v>4050</c:v>
                </c:pt>
                <c:pt idx="74">
                  <c:v>4100</c:v>
                </c:pt>
                <c:pt idx="75">
                  <c:v>4150</c:v>
                </c:pt>
                <c:pt idx="76">
                  <c:v>4200</c:v>
                </c:pt>
                <c:pt idx="77">
                  <c:v>4250</c:v>
                </c:pt>
                <c:pt idx="78">
                  <c:v>4300</c:v>
                </c:pt>
                <c:pt idx="79">
                  <c:v>4350</c:v>
                </c:pt>
                <c:pt idx="80">
                  <c:v>4400</c:v>
                </c:pt>
                <c:pt idx="81">
                  <c:v>4450</c:v>
                </c:pt>
                <c:pt idx="82">
                  <c:v>4475</c:v>
                </c:pt>
                <c:pt idx="83">
                  <c:v>4550</c:v>
                </c:pt>
                <c:pt idx="84">
                  <c:v>4575</c:v>
                </c:pt>
                <c:pt idx="85">
                  <c:v>4600</c:v>
                </c:pt>
                <c:pt idx="86">
                  <c:v>4650</c:v>
                </c:pt>
                <c:pt idx="87">
                  <c:v>4700</c:v>
                </c:pt>
                <c:pt idx="88">
                  <c:v>4750</c:v>
                </c:pt>
                <c:pt idx="89">
                  <c:v>4800</c:v>
                </c:pt>
                <c:pt idx="90">
                  <c:v>4850</c:v>
                </c:pt>
                <c:pt idx="91">
                  <c:v>4900</c:v>
                </c:pt>
                <c:pt idx="92">
                  <c:v>4950</c:v>
                </c:pt>
                <c:pt idx="93">
                  <c:v>4990</c:v>
                </c:pt>
                <c:pt idx="94">
                  <c:v>5050</c:v>
                </c:pt>
                <c:pt idx="95">
                  <c:v>5100</c:v>
                </c:pt>
                <c:pt idx="96">
                  <c:v>5150</c:v>
                </c:pt>
                <c:pt idx="97">
                  <c:v>5200</c:v>
                </c:pt>
                <c:pt idx="98">
                  <c:v>5250</c:v>
                </c:pt>
                <c:pt idx="99">
                  <c:v>5300</c:v>
                </c:pt>
                <c:pt idx="100">
                  <c:v>5350</c:v>
                </c:pt>
                <c:pt idx="101">
                  <c:v>5400</c:v>
                </c:pt>
                <c:pt idx="102">
                  <c:v>5450</c:v>
                </c:pt>
                <c:pt idx="103">
                  <c:v>5490</c:v>
                </c:pt>
                <c:pt idx="104">
                  <c:v>5500</c:v>
                </c:pt>
                <c:pt idx="105">
                  <c:v>5525</c:v>
                </c:pt>
                <c:pt idx="106">
                  <c:v>5550</c:v>
                </c:pt>
                <c:pt idx="107">
                  <c:v>5575</c:v>
                </c:pt>
                <c:pt idx="108">
                  <c:v>5600</c:v>
                </c:pt>
                <c:pt idx="109">
                  <c:v>5625</c:v>
                </c:pt>
                <c:pt idx="110">
                  <c:v>5650</c:v>
                </c:pt>
                <c:pt idx="111">
                  <c:v>5677</c:v>
                </c:pt>
                <c:pt idx="112">
                  <c:v>5700</c:v>
                </c:pt>
                <c:pt idx="113">
                  <c:v>5725</c:v>
                </c:pt>
                <c:pt idx="114">
                  <c:v>5750</c:v>
                </c:pt>
                <c:pt idx="115">
                  <c:v>5775</c:v>
                </c:pt>
                <c:pt idx="116">
                  <c:v>5800</c:v>
                </c:pt>
              </c:numCache>
            </c:numRef>
          </c:xVal>
          <c:yVal>
            <c:numRef>
              <c:f>données!$G$7:$G$123</c:f>
              <c:numCache>
                <c:formatCode>General</c:formatCode>
                <c:ptCount val="117"/>
                <c:pt idx="0">
                  <c:v>12.35</c:v>
                </c:pt>
                <c:pt idx="1">
                  <c:v>6.12</c:v>
                </c:pt>
                <c:pt idx="2">
                  <c:v>2.52</c:v>
                </c:pt>
                <c:pt idx="3">
                  <c:v>3.95</c:v>
                </c:pt>
                <c:pt idx="4">
                  <c:v>6.6</c:v>
                </c:pt>
                <c:pt idx="5">
                  <c:v>5.33</c:v>
                </c:pt>
                <c:pt idx="6">
                  <c:v>6.82</c:v>
                </c:pt>
                <c:pt idx="7">
                  <c:v>16.55</c:v>
                </c:pt>
                <c:pt idx="8">
                  <c:v>10.67</c:v>
                </c:pt>
                <c:pt idx="9">
                  <c:v>6.83</c:v>
                </c:pt>
                <c:pt idx="10">
                  <c:v>14.89</c:v>
                </c:pt>
                <c:pt idx="11">
                  <c:v>14.98</c:v>
                </c:pt>
                <c:pt idx="12">
                  <c:v>34.119999999999997</c:v>
                </c:pt>
                <c:pt idx="13">
                  <c:v>33.020000000000003</c:v>
                </c:pt>
                <c:pt idx="14">
                  <c:v>48.21</c:v>
                </c:pt>
                <c:pt idx="15">
                  <c:v>29.97</c:v>
                </c:pt>
                <c:pt idx="16">
                  <c:v>36.82</c:v>
                </c:pt>
                <c:pt idx="17">
                  <c:v>38.86</c:v>
                </c:pt>
                <c:pt idx="18">
                  <c:v>33.909999999999997</c:v>
                </c:pt>
                <c:pt idx="19">
                  <c:v>38.74</c:v>
                </c:pt>
                <c:pt idx="20">
                  <c:v>13.81</c:v>
                </c:pt>
                <c:pt idx="21">
                  <c:v>36.71</c:v>
                </c:pt>
                <c:pt idx="22">
                  <c:v>33.450000000000003</c:v>
                </c:pt>
                <c:pt idx="23">
                  <c:v>46.88</c:v>
                </c:pt>
                <c:pt idx="24">
                  <c:v>28.38</c:v>
                </c:pt>
                <c:pt idx="25">
                  <c:v>31.63</c:v>
                </c:pt>
                <c:pt idx="26">
                  <c:v>34.14</c:v>
                </c:pt>
                <c:pt idx="27">
                  <c:v>40</c:v>
                </c:pt>
                <c:pt idx="28">
                  <c:v>44.57</c:v>
                </c:pt>
                <c:pt idx="29">
                  <c:v>44.51</c:v>
                </c:pt>
                <c:pt idx="30">
                  <c:v>41.46</c:v>
                </c:pt>
                <c:pt idx="31">
                  <c:v>27.13</c:v>
                </c:pt>
                <c:pt idx="32">
                  <c:v>39.46</c:v>
                </c:pt>
                <c:pt idx="33">
                  <c:v>36.58</c:v>
                </c:pt>
                <c:pt idx="34">
                  <c:v>34.01</c:v>
                </c:pt>
                <c:pt idx="35">
                  <c:v>30.21</c:v>
                </c:pt>
                <c:pt idx="36">
                  <c:v>30.36</c:v>
                </c:pt>
                <c:pt idx="37">
                  <c:v>26.21</c:v>
                </c:pt>
                <c:pt idx="38">
                  <c:v>27.05</c:v>
                </c:pt>
                <c:pt idx="39">
                  <c:v>42.54</c:v>
                </c:pt>
                <c:pt idx="40">
                  <c:v>40.43</c:v>
                </c:pt>
                <c:pt idx="41">
                  <c:v>42.62</c:v>
                </c:pt>
                <c:pt idx="42">
                  <c:v>35.64</c:v>
                </c:pt>
                <c:pt idx="43">
                  <c:v>32.65</c:v>
                </c:pt>
                <c:pt idx="44">
                  <c:v>35.99</c:v>
                </c:pt>
                <c:pt idx="45">
                  <c:v>32.299999999999997</c:v>
                </c:pt>
                <c:pt idx="46">
                  <c:v>31.95</c:v>
                </c:pt>
                <c:pt idx="47">
                  <c:v>31.08</c:v>
                </c:pt>
                <c:pt idx="48">
                  <c:v>29.77</c:v>
                </c:pt>
                <c:pt idx="49">
                  <c:v>31.13</c:v>
                </c:pt>
                <c:pt idx="50">
                  <c:v>33.450000000000003</c:v>
                </c:pt>
                <c:pt idx="51">
                  <c:v>33</c:v>
                </c:pt>
                <c:pt idx="52">
                  <c:v>34.85</c:v>
                </c:pt>
                <c:pt idx="53">
                  <c:v>38.21</c:v>
                </c:pt>
                <c:pt idx="54">
                  <c:v>35.049999999999997</c:v>
                </c:pt>
                <c:pt idx="55">
                  <c:v>30.77</c:v>
                </c:pt>
                <c:pt idx="56">
                  <c:v>39.53</c:v>
                </c:pt>
                <c:pt idx="57">
                  <c:v>33.700000000000003</c:v>
                </c:pt>
                <c:pt idx="58">
                  <c:v>37.81</c:v>
                </c:pt>
                <c:pt idx="59">
                  <c:v>30.91</c:v>
                </c:pt>
                <c:pt idx="60">
                  <c:v>21.94</c:v>
                </c:pt>
                <c:pt idx="61">
                  <c:v>5.46</c:v>
                </c:pt>
                <c:pt idx="62">
                  <c:v>2.4900000000000002</c:v>
                </c:pt>
                <c:pt idx="63">
                  <c:v>1.58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0.32</c:v>
                </c:pt>
                <c:pt idx="68">
                  <c:v>0</c:v>
                </c:pt>
                <c:pt idx="69">
                  <c:v>0</c:v>
                </c:pt>
                <c:pt idx="70">
                  <c:v>0.3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2-49D8-B8DB-3DF1BEE77989}"/>
            </c:ext>
          </c:extLst>
        </c:ser>
        <c:ser>
          <c:idx val="2"/>
          <c:order val="2"/>
          <c:tx>
            <c:strRef>
              <c:f>données!$I$6</c:f>
              <c:strCache>
                <c:ptCount val="1"/>
                <c:pt idx="0">
                  <c:v>Pinus
(Pin)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données!$C$7:$C$123</c:f>
              <c:numCache>
                <c:formatCode>General</c:formatCode>
                <c:ptCount val="117"/>
                <c:pt idx="0">
                  <c:v>0</c:v>
                </c:pt>
                <c:pt idx="1">
                  <c:v>150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450</c:v>
                </c:pt>
                <c:pt idx="12">
                  <c:v>500</c:v>
                </c:pt>
                <c:pt idx="13">
                  <c:v>550</c:v>
                </c:pt>
                <c:pt idx="14">
                  <c:v>600</c:v>
                </c:pt>
                <c:pt idx="15">
                  <c:v>650</c:v>
                </c:pt>
                <c:pt idx="16">
                  <c:v>700</c:v>
                </c:pt>
                <c:pt idx="17">
                  <c:v>750</c:v>
                </c:pt>
                <c:pt idx="18">
                  <c:v>800</c:v>
                </c:pt>
                <c:pt idx="19">
                  <c:v>850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1150</c:v>
                </c:pt>
                <c:pt idx="26">
                  <c:v>1200</c:v>
                </c:pt>
                <c:pt idx="27">
                  <c:v>1250</c:v>
                </c:pt>
                <c:pt idx="28">
                  <c:v>1300</c:v>
                </c:pt>
                <c:pt idx="29">
                  <c:v>1350</c:v>
                </c:pt>
                <c:pt idx="30">
                  <c:v>1400</c:v>
                </c:pt>
                <c:pt idx="31">
                  <c:v>1450</c:v>
                </c:pt>
                <c:pt idx="32">
                  <c:v>1500</c:v>
                </c:pt>
                <c:pt idx="33">
                  <c:v>1550</c:v>
                </c:pt>
                <c:pt idx="34">
                  <c:v>1600</c:v>
                </c:pt>
                <c:pt idx="35">
                  <c:v>1650</c:v>
                </c:pt>
                <c:pt idx="36">
                  <c:v>1700</c:v>
                </c:pt>
                <c:pt idx="37">
                  <c:v>1750</c:v>
                </c:pt>
                <c:pt idx="38">
                  <c:v>1800</c:v>
                </c:pt>
                <c:pt idx="39">
                  <c:v>1850</c:v>
                </c:pt>
                <c:pt idx="40">
                  <c:v>1900</c:v>
                </c:pt>
                <c:pt idx="41">
                  <c:v>1950</c:v>
                </c:pt>
                <c:pt idx="42">
                  <c:v>2000</c:v>
                </c:pt>
                <c:pt idx="43">
                  <c:v>2050</c:v>
                </c:pt>
                <c:pt idx="44">
                  <c:v>2100</c:v>
                </c:pt>
                <c:pt idx="45">
                  <c:v>2150</c:v>
                </c:pt>
                <c:pt idx="46">
                  <c:v>2200</c:v>
                </c:pt>
                <c:pt idx="47">
                  <c:v>2250</c:v>
                </c:pt>
                <c:pt idx="48">
                  <c:v>2300</c:v>
                </c:pt>
                <c:pt idx="49">
                  <c:v>2350</c:v>
                </c:pt>
                <c:pt idx="50">
                  <c:v>2400</c:v>
                </c:pt>
                <c:pt idx="51">
                  <c:v>2450</c:v>
                </c:pt>
                <c:pt idx="52">
                  <c:v>2500</c:v>
                </c:pt>
                <c:pt idx="53">
                  <c:v>2550</c:v>
                </c:pt>
                <c:pt idx="54">
                  <c:v>2600</c:v>
                </c:pt>
                <c:pt idx="55">
                  <c:v>2700</c:v>
                </c:pt>
                <c:pt idx="56">
                  <c:v>2750</c:v>
                </c:pt>
                <c:pt idx="57">
                  <c:v>2800</c:v>
                </c:pt>
                <c:pt idx="58">
                  <c:v>2850</c:v>
                </c:pt>
                <c:pt idx="59">
                  <c:v>2900</c:v>
                </c:pt>
                <c:pt idx="60">
                  <c:v>2950</c:v>
                </c:pt>
                <c:pt idx="61">
                  <c:v>3000</c:v>
                </c:pt>
                <c:pt idx="62">
                  <c:v>3025</c:v>
                </c:pt>
                <c:pt idx="63">
                  <c:v>3050</c:v>
                </c:pt>
                <c:pt idx="64">
                  <c:v>3100</c:v>
                </c:pt>
                <c:pt idx="65">
                  <c:v>3150</c:v>
                </c:pt>
                <c:pt idx="66">
                  <c:v>3200</c:v>
                </c:pt>
                <c:pt idx="67">
                  <c:v>3300</c:v>
                </c:pt>
                <c:pt idx="68">
                  <c:v>3360</c:v>
                </c:pt>
                <c:pt idx="69">
                  <c:v>3400</c:v>
                </c:pt>
                <c:pt idx="70">
                  <c:v>3425</c:v>
                </c:pt>
                <c:pt idx="71">
                  <c:v>3520</c:v>
                </c:pt>
                <c:pt idx="72">
                  <c:v>4025</c:v>
                </c:pt>
                <c:pt idx="73">
                  <c:v>4050</c:v>
                </c:pt>
                <c:pt idx="74">
                  <c:v>4100</c:v>
                </c:pt>
                <c:pt idx="75">
                  <c:v>4150</c:v>
                </c:pt>
                <c:pt idx="76">
                  <c:v>4200</c:v>
                </c:pt>
                <c:pt idx="77">
                  <c:v>4250</c:v>
                </c:pt>
                <c:pt idx="78">
                  <c:v>4300</c:v>
                </c:pt>
                <c:pt idx="79">
                  <c:v>4350</c:v>
                </c:pt>
                <c:pt idx="80">
                  <c:v>4400</c:v>
                </c:pt>
                <c:pt idx="81">
                  <c:v>4450</c:v>
                </c:pt>
                <c:pt idx="82">
                  <c:v>4475</c:v>
                </c:pt>
                <c:pt idx="83">
                  <c:v>4550</c:v>
                </c:pt>
                <c:pt idx="84">
                  <c:v>4575</c:v>
                </c:pt>
                <c:pt idx="85">
                  <c:v>4600</c:v>
                </c:pt>
                <c:pt idx="86">
                  <c:v>4650</c:v>
                </c:pt>
                <c:pt idx="87">
                  <c:v>4700</c:v>
                </c:pt>
                <c:pt idx="88">
                  <c:v>4750</c:v>
                </c:pt>
                <c:pt idx="89">
                  <c:v>4800</c:v>
                </c:pt>
                <c:pt idx="90">
                  <c:v>4850</c:v>
                </c:pt>
                <c:pt idx="91">
                  <c:v>4900</c:v>
                </c:pt>
                <c:pt idx="92">
                  <c:v>4950</c:v>
                </c:pt>
                <c:pt idx="93">
                  <c:v>4990</c:v>
                </c:pt>
                <c:pt idx="94">
                  <c:v>5050</c:v>
                </c:pt>
                <c:pt idx="95">
                  <c:v>5100</c:v>
                </c:pt>
                <c:pt idx="96">
                  <c:v>5150</c:v>
                </c:pt>
                <c:pt idx="97">
                  <c:v>5200</c:v>
                </c:pt>
                <c:pt idx="98">
                  <c:v>5250</c:v>
                </c:pt>
                <c:pt idx="99">
                  <c:v>5300</c:v>
                </c:pt>
                <c:pt idx="100">
                  <c:v>5350</c:v>
                </c:pt>
                <c:pt idx="101">
                  <c:v>5400</c:v>
                </c:pt>
                <c:pt idx="102">
                  <c:v>5450</c:v>
                </c:pt>
                <c:pt idx="103">
                  <c:v>5490</c:v>
                </c:pt>
                <c:pt idx="104">
                  <c:v>5500</c:v>
                </c:pt>
                <c:pt idx="105">
                  <c:v>5525</c:v>
                </c:pt>
                <c:pt idx="106">
                  <c:v>5550</c:v>
                </c:pt>
                <c:pt idx="107">
                  <c:v>5575</c:v>
                </c:pt>
                <c:pt idx="108">
                  <c:v>5600</c:v>
                </c:pt>
                <c:pt idx="109">
                  <c:v>5625</c:v>
                </c:pt>
                <c:pt idx="110">
                  <c:v>5650</c:v>
                </c:pt>
                <c:pt idx="111">
                  <c:v>5677</c:v>
                </c:pt>
                <c:pt idx="112">
                  <c:v>5700</c:v>
                </c:pt>
                <c:pt idx="113">
                  <c:v>5725</c:v>
                </c:pt>
                <c:pt idx="114">
                  <c:v>5750</c:v>
                </c:pt>
                <c:pt idx="115">
                  <c:v>5775</c:v>
                </c:pt>
                <c:pt idx="116">
                  <c:v>5800</c:v>
                </c:pt>
              </c:numCache>
            </c:numRef>
          </c:xVal>
          <c:yVal>
            <c:numRef>
              <c:f>données!$I$7:$I$123</c:f>
              <c:numCache>
                <c:formatCode>General</c:formatCode>
                <c:ptCount val="117"/>
                <c:pt idx="0">
                  <c:v>11.73</c:v>
                </c:pt>
                <c:pt idx="1">
                  <c:v>5.44</c:v>
                </c:pt>
                <c:pt idx="2">
                  <c:v>5.4</c:v>
                </c:pt>
                <c:pt idx="3">
                  <c:v>3.56</c:v>
                </c:pt>
                <c:pt idx="4">
                  <c:v>2.64</c:v>
                </c:pt>
                <c:pt idx="5">
                  <c:v>2.19</c:v>
                </c:pt>
                <c:pt idx="6">
                  <c:v>2.27</c:v>
                </c:pt>
                <c:pt idx="7">
                  <c:v>1.44</c:v>
                </c:pt>
                <c:pt idx="8">
                  <c:v>1.1200000000000001</c:v>
                </c:pt>
                <c:pt idx="9">
                  <c:v>2.16</c:v>
                </c:pt>
                <c:pt idx="10">
                  <c:v>1.06</c:v>
                </c:pt>
                <c:pt idx="11">
                  <c:v>0.65</c:v>
                </c:pt>
                <c:pt idx="12">
                  <c:v>0.89</c:v>
                </c:pt>
                <c:pt idx="13">
                  <c:v>0.62</c:v>
                </c:pt>
                <c:pt idx="14">
                  <c:v>0.65</c:v>
                </c:pt>
                <c:pt idx="15">
                  <c:v>0.67</c:v>
                </c:pt>
                <c:pt idx="16">
                  <c:v>1.55</c:v>
                </c:pt>
                <c:pt idx="17">
                  <c:v>2.1800000000000002</c:v>
                </c:pt>
                <c:pt idx="18">
                  <c:v>0.86</c:v>
                </c:pt>
                <c:pt idx="19">
                  <c:v>0.99</c:v>
                </c:pt>
                <c:pt idx="20">
                  <c:v>0.42</c:v>
                </c:pt>
                <c:pt idx="21">
                  <c:v>2.8</c:v>
                </c:pt>
                <c:pt idx="22">
                  <c:v>2.76</c:v>
                </c:pt>
                <c:pt idx="23">
                  <c:v>0.52</c:v>
                </c:pt>
                <c:pt idx="24">
                  <c:v>0.99</c:v>
                </c:pt>
                <c:pt idx="25">
                  <c:v>1.92</c:v>
                </c:pt>
                <c:pt idx="26">
                  <c:v>0.3</c:v>
                </c:pt>
                <c:pt idx="27">
                  <c:v>1.02</c:v>
                </c:pt>
                <c:pt idx="28">
                  <c:v>1.94</c:v>
                </c:pt>
                <c:pt idx="29">
                  <c:v>2.44</c:v>
                </c:pt>
                <c:pt idx="30">
                  <c:v>0.61</c:v>
                </c:pt>
                <c:pt idx="31">
                  <c:v>2.13</c:v>
                </c:pt>
                <c:pt idx="32">
                  <c:v>2.04</c:v>
                </c:pt>
                <c:pt idx="33">
                  <c:v>1.34</c:v>
                </c:pt>
                <c:pt idx="34">
                  <c:v>0.68</c:v>
                </c:pt>
                <c:pt idx="35">
                  <c:v>1.04</c:v>
                </c:pt>
                <c:pt idx="36">
                  <c:v>0.45</c:v>
                </c:pt>
                <c:pt idx="37">
                  <c:v>0.49</c:v>
                </c:pt>
                <c:pt idx="38">
                  <c:v>1.23</c:v>
                </c:pt>
                <c:pt idx="39">
                  <c:v>1.59</c:v>
                </c:pt>
                <c:pt idx="40">
                  <c:v>0.93</c:v>
                </c:pt>
                <c:pt idx="41">
                  <c:v>0.66</c:v>
                </c:pt>
                <c:pt idx="42">
                  <c:v>1.65</c:v>
                </c:pt>
                <c:pt idx="43">
                  <c:v>1.36</c:v>
                </c:pt>
                <c:pt idx="44">
                  <c:v>1.77</c:v>
                </c:pt>
                <c:pt idx="45">
                  <c:v>1.24</c:v>
                </c:pt>
                <c:pt idx="46">
                  <c:v>1.48</c:v>
                </c:pt>
                <c:pt idx="47">
                  <c:v>0.62</c:v>
                </c:pt>
                <c:pt idx="48">
                  <c:v>2.59</c:v>
                </c:pt>
                <c:pt idx="49">
                  <c:v>1.26</c:v>
                </c:pt>
                <c:pt idx="50">
                  <c:v>2.11</c:v>
                </c:pt>
                <c:pt idx="51">
                  <c:v>1.32</c:v>
                </c:pt>
                <c:pt idx="52">
                  <c:v>1.3</c:v>
                </c:pt>
                <c:pt idx="53">
                  <c:v>1.66</c:v>
                </c:pt>
                <c:pt idx="54">
                  <c:v>1.21</c:v>
                </c:pt>
                <c:pt idx="55">
                  <c:v>1.28</c:v>
                </c:pt>
                <c:pt idx="56">
                  <c:v>2.62</c:v>
                </c:pt>
                <c:pt idx="57">
                  <c:v>2.23</c:v>
                </c:pt>
                <c:pt idx="58">
                  <c:v>1.77</c:v>
                </c:pt>
                <c:pt idx="59">
                  <c:v>3.03</c:v>
                </c:pt>
                <c:pt idx="60">
                  <c:v>5.48</c:v>
                </c:pt>
                <c:pt idx="61">
                  <c:v>3.01</c:v>
                </c:pt>
                <c:pt idx="62">
                  <c:v>2.8</c:v>
                </c:pt>
                <c:pt idx="63">
                  <c:v>4.0999999999999996</c:v>
                </c:pt>
                <c:pt idx="64">
                  <c:v>5.95</c:v>
                </c:pt>
                <c:pt idx="65">
                  <c:v>9.7200000000000006</c:v>
                </c:pt>
                <c:pt idx="66">
                  <c:v>4.1100000000000003</c:v>
                </c:pt>
                <c:pt idx="67">
                  <c:v>5.84</c:v>
                </c:pt>
                <c:pt idx="68">
                  <c:v>5.31</c:v>
                </c:pt>
                <c:pt idx="69">
                  <c:v>8.02</c:v>
                </c:pt>
                <c:pt idx="70">
                  <c:v>5.36</c:v>
                </c:pt>
                <c:pt idx="71">
                  <c:v>3.79</c:v>
                </c:pt>
                <c:pt idx="72">
                  <c:v>1.27</c:v>
                </c:pt>
                <c:pt idx="73">
                  <c:v>1.17</c:v>
                </c:pt>
                <c:pt idx="74">
                  <c:v>1.23</c:v>
                </c:pt>
                <c:pt idx="75">
                  <c:v>3.15</c:v>
                </c:pt>
                <c:pt idx="76">
                  <c:v>3.68</c:v>
                </c:pt>
                <c:pt idx="77">
                  <c:v>3.83</c:v>
                </c:pt>
                <c:pt idx="78">
                  <c:v>1.88</c:v>
                </c:pt>
                <c:pt idx="79">
                  <c:v>2.72</c:v>
                </c:pt>
                <c:pt idx="80">
                  <c:v>1.22</c:v>
                </c:pt>
                <c:pt idx="81">
                  <c:v>2.4</c:v>
                </c:pt>
                <c:pt idx="82">
                  <c:v>1.39</c:v>
                </c:pt>
                <c:pt idx="83">
                  <c:v>1.52</c:v>
                </c:pt>
                <c:pt idx="84">
                  <c:v>3.86</c:v>
                </c:pt>
                <c:pt idx="85">
                  <c:v>3.75</c:v>
                </c:pt>
                <c:pt idx="86">
                  <c:v>1.54</c:v>
                </c:pt>
                <c:pt idx="87">
                  <c:v>1.18</c:v>
                </c:pt>
                <c:pt idx="88">
                  <c:v>4.42</c:v>
                </c:pt>
                <c:pt idx="89">
                  <c:v>0.84</c:v>
                </c:pt>
                <c:pt idx="90">
                  <c:v>4.3499999999999996</c:v>
                </c:pt>
                <c:pt idx="91">
                  <c:v>4.93</c:v>
                </c:pt>
                <c:pt idx="92">
                  <c:v>7.49</c:v>
                </c:pt>
                <c:pt idx="93">
                  <c:v>10.199999999999999</c:v>
                </c:pt>
                <c:pt idx="94">
                  <c:v>11.97</c:v>
                </c:pt>
                <c:pt idx="95">
                  <c:v>19.03</c:v>
                </c:pt>
                <c:pt idx="96">
                  <c:v>27.17</c:v>
                </c:pt>
                <c:pt idx="97">
                  <c:v>23.84</c:v>
                </c:pt>
                <c:pt idx="98">
                  <c:v>23.43</c:v>
                </c:pt>
                <c:pt idx="99">
                  <c:v>9.85</c:v>
                </c:pt>
                <c:pt idx="100">
                  <c:v>24.15</c:v>
                </c:pt>
                <c:pt idx="101">
                  <c:v>24.62</c:v>
                </c:pt>
                <c:pt idx="102">
                  <c:v>24.15</c:v>
                </c:pt>
                <c:pt idx="103">
                  <c:v>31.76</c:v>
                </c:pt>
                <c:pt idx="104">
                  <c:v>5.32</c:v>
                </c:pt>
                <c:pt idx="105">
                  <c:v>3.74</c:v>
                </c:pt>
                <c:pt idx="106">
                  <c:v>4.58</c:v>
                </c:pt>
                <c:pt idx="107">
                  <c:v>1.02</c:v>
                </c:pt>
                <c:pt idx="108">
                  <c:v>0.53</c:v>
                </c:pt>
                <c:pt idx="109">
                  <c:v>0.77</c:v>
                </c:pt>
                <c:pt idx="110">
                  <c:v>0.75</c:v>
                </c:pt>
                <c:pt idx="111">
                  <c:v>1.85</c:v>
                </c:pt>
                <c:pt idx="112">
                  <c:v>4.6500000000000004</c:v>
                </c:pt>
                <c:pt idx="113">
                  <c:v>8.5</c:v>
                </c:pt>
                <c:pt idx="114">
                  <c:v>3.65</c:v>
                </c:pt>
                <c:pt idx="115">
                  <c:v>4.29</c:v>
                </c:pt>
                <c:pt idx="116">
                  <c:v>9.44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2-49D8-B8DB-3DF1BEE77989}"/>
            </c:ext>
          </c:extLst>
        </c:ser>
        <c:ser>
          <c:idx val="3"/>
          <c:order val="3"/>
          <c:tx>
            <c:strRef>
              <c:f>données!$J$6</c:f>
              <c:strCache>
                <c:ptCount val="1"/>
                <c:pt idx="0">
                  <c:v>Poaceae
(Graminée)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données!$C$7:$C$123</c:f>
              <c:numCache>
                <c:formatCode>General</c:formatCode>
                <c:ptCount val="117"/>
                <c:pt idx="0">
                  <c:v>0</c:v>
                </c:pt>
                <c:pt idx="1">
                  <c:v>150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450</c:v>
                </c:pt>
                <c:pt idx="12">
                  <c:v>500</c:v>
                </c:pt>
                <c:pt idx="13">
                  <c:v>550</c:v>
                </c:pt>
                <c:pt idx="14">
                  <c:v>600</c:v>
                </c:pt>
                <c:pt idx="15">
                  <c:v>650</c:v>
                </c:pt>
                <c:pt idx="16">
                  <c:v>700</c:v>
                </c:pt>
                <c:pt idx="17">
                  <c:v>750</c:v>
                </c:pt>
                <c:pt idx="18">
                  <c:v>800</c:v>
                </c:pt>
                <c:pt idx="19">
                  <c:v>850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1150</c:v>
                </c:pt>
                <c:pt idx="26">
                  <c:v>1200</c:v>
                </c:pt>
                <c:pt idx="27">
                  <c:v>1250</c:v>
                </c:pt>
                <c:pt idx="28">
                  <c:v>1300</c:v>
                </c:pt>
                <c:pt idx="29">
                  <c:v>1350</c:v>
                </c:pt>
                <c:pt idx="30">
                  <c:v>1400</c:v>
                </c:pt>
                <c:pt idx="31">
                  <c:v>1450</c:v>
                </c:pt>
                <c:pt idx="32">
                  <c:v>1500</c:v>
                </c:pt>
                <c:pt idx="33">
                  <c:v>1550</c:v>
                </c:pt>
                <c:pt idx="34">
                  <c:v>1600</c:v>
                </c:pt>
                <c:pt idx="35">
                  <c:v>1650</c:v>
                </c:pt>
                <c:pt idx="36">
                  <c:v>1700</c:v>
                </c:pt>
                <c:pt idx="37">
                  <c:v>1750</c:v>
                </c:pt>
                <c:pt idx="38">
                  <c:v>1800</c:v>
                </c:pt>
                <c:pt idx="39">
                  <c:v>1850</c:v>
                </c:pt>
                <c:pt idx="40">
                  <c:v>1900</c:v>
                </c:pt>
                <c:pt idx="41">
                  <c:v>1950</c:v>
                </c:pt>
                <c:pt idx="42">
                  <c:v>2000</c:v>
                </c:pt>
                <c:pt idx="43">
                  <c:v>2050</c:v>
                </c:pt>
                <c:pt idx="44">
                  <c:v>2100</c:v>
                </c:pt>
                <c:pt idx="45">
                  <c:v>2150</c:v>
                </c:pt>
                <c:pt idx="46">
                  <c:v>2200</c:v>
                </c:pt>
                <c:pt idx="47">
                  <c:v>2250</c:v>
                </c:pt>
                <c:pt idx="48">
                  <c:v>2300</c:v>
                </c:pt>
                <c:pt idx="49">
                  <c:v>2350</c:v>
                </c:pt>
                <c:pt idx="50">
                  <c:v>2400</c:v>
                </c:pt>
                <c:pt idx="51">
                  <c:v>2450</c:v>
                </c:pt>
                <c:pt idx="52">
                  <c:v>2500</c:v>
                </c:pt>
                <c:pt idx="53">
                  <c:v>2550</c:v>
                </c:pt>
                <c:pt idx="54">
                  <c:v>2600</c:v>
                </c:pt>
                <c:pt idx="55">
                  <c:v>2700</c:v>
                </c:pt>
                <c:pt idx="56">
                  <c:v>2750</c:v>
                </c:pt>
                <c:pt idx="57">
                  <c:v>2800</c:v>
                </c:pt>
                <c:pt idx="58">
                  <c:v>2850</c:v>
                </c:pt>
                <c:pt idx="59">
                  <c:v>2900</c:v>
                </c:pt>
                <c:pt idx="60">
                  <c:v>2950</c:v>
                </c:pt>
                <c:pt idx="61">
                  <c:v>3000</c:v>
                </c:pt>
                <c:pt idx="62">
                  <c:v>3025</c:v>
                </c:pt>
                <c:pt idx="63">
                  <c:v>3050</c:v>
                </c:pt>
                <c:pt idx="64">
                  <c:v>3100</c:v>
                </c:pt>
                <c:pt idx="65">
                  <c:v>3150</c:v>
                </c:pt>
                <c:pt idx="66">
                  <c:v>3200</c:v>
                </c:pt>
                <c:pt idx="67">
                  <c:v>3300</c:v>
                </c:pt>
                <c:pt idx="68">
                  <c:v>3360</c:v>
                </c:pt>
                <c:pt idx="69">
                  <c:v>3400</c:v>
                </c:pt>
                <c:pt idx="70">
                  <c:v>3425</c:v>
                </c:pt>
                <c:pt idx="71">
                  <c:v>3520</c:v>
                </c:pt>
                <c:pt idx="72">
                  <c:v>4025</c:v>
                </c:pt>
                <c:pt idx="73">
                  <c:v>4050</c:v>
                </c:pt>
                <c:pt idx="74">
                  <c:v>4100</c:v>
                </c:pt>
                <c:pt idx="75">
                  <c:v>4150</c:v>
                </c:pt>
                <c:pt idx="76">
                  <c:v>4200</c:v>
                </c:pt>
                <c:pt idx="77">
                  <c:v>4250</c:v>
                </c:pt>
                <c:pt idx="78">
                  <c:v>4300</c:v>
                </c:pt>
                <c:pt idx="79">
                  <c:v>4350</c:v>
                </c:pt>
                <c:pt idx="80">
                  <c:v>4400</c:v>
                </c:pt>
                <c:pt idx="81">
                  <c:v>4450</c:v>
                </c:pt>
                <c:pt idx="82">
                  <c:v>4475</c:v>
                </c:pt>
                <c:pt idx="83">
                  <c:v>4550</c:v>
                </c:pt>
                <c:pt idx="84">
                  <c:v>4575</c:v>
                </c:pt>
                <c:pt idx="85">
                  <c:v>4600</c:v>
                </c:pt>
                <c:pt idx="86">
                  <c:v>4650</c:v>
                </c:pt>
                <c:pt idx="87">
                  <c:v>4700</c:v>
                </c:pt>
                <c:pt idx="88">
                  <c:v>4750</c:v>
                </c:pt>
                <c:pt idx="89">
                  <c:v>4800</c:v>
                </c:pt>
                <c:pt idx="90">
                  <c:v>4850</c:v>
                </c:pt>
                <c:pt idx="91">
                  <c:v>4900</c:v>
                </c:pt>
                <c:pt idx="92">
                  <c:v>4950</c:v>
                </c:pt>
                <c:pt idx="93">
                  <c:v>4990</c:v>
                </c:pt>
                <c:pt idx="94">
                  <c:v>5050</c:v>
                </c:pt>
                <c:pt idx="95">
                  <c:v>5100</c:v>
                </c:pt>
                <c:pt idx="96">
                  <c:v>5150</c:v>
                </c:pt>
                <c:pt idx="97">
                  <c:v>5200</c:v>
                </c:pt>
                <c:pt idx="98">
                  <c:v>5250</c:v>
                </c:pt>
                <c:pt idx="99">
                  <c:v>5300</c:v>
                </c:pt>
                <c:pt idx="100">
                  <c:v>5350</c:v>
                </c:pt>
                <c:pt idx="101">
                  <c:v>5400</c:v>
                </c:pt>
                <c:pt idx="102">
                  <c:v>5450</c:v>
                </c:pt>
                <c:pt idx="103">
                  <c:v>5490</c:v>
                </c:pt>
                <c:pt idx="104">
                  <c:v>5500</c:v>
                </c:pt>
                <c:pt idx="105">
                  <c:v>5525</c:v>
                </c:pt>
                <c:pt idx="106">
                  <c:v>5550</c:v>
                </c:pt>
                <c:pt idx="107">
                  <c:v>5575</c:v>
                </c:pt>
                <c:pt idx="108">
                  <c:v>5600</c:v>
                </c:pt>
                <c:pt idx="109">
                  <c:v>5625</c:v>
                </c:pt>
                <c:pt idx="110">
                  <c:v>5650</c:v>
                </c:pt>
                <c:pt idx="111">
                  <c:v>5677</c:v>
                </c:pt>
                <c:pt idx="112">
                  <c:v>5700</c:v>
                </c:pt>
                <c:pt idx="113">
                  <c:v>5725</c:v>
                </c:pt>
                <c:pt idx="114">
                  <c:v>5750</c:v>
                </c:pt>
                <c:pt idx="115">
                  <c:v>5775</c:v>
                </c:pt>
                <c:pt idx="116">
                  <c:v>5800</c:v>
                </c:pt>
              </c:numCache>
            </c:numRef>
          </c:xVal>
          <c:yVal>
            <c:numRef>
              <c:f>données!$J$7:$J$123</c:f>
              <c:numCache>
                <c:formatCode>General</c:formatCode>
                <c:ptCount val="117"/>
                <c:pt idx="0">
                  <c:v>4.3</c:v>
                </c:pt>
                <c:pt idx="1">
                  <c:v>6.5</c:v>
                </c:pt>
                <c:pt idx="2">
                  <c:v>4.2</c:v>
                </c:pt>
                <c:pt idx="3">
                  <c:v>5</c:v>
                </c:pt>
                <c:pt idx="4">
                  <c:v>6.3</c:v>
                </c:pt>
                <c:pt idx="5">
                  <c:v>5.4</c:v>
                </c:pt>
                <c:pt idx="6">
                  <c:v>3.7</c:v>
                </c:pt>
                <c:pt idx="7">
                  <c:v>3.28</c:v>
                </c:pt>
                <c:pt idx="8">
                  <c:v>2.64</c:v>
                </c:pt>
                <c:pt idx="9">
                  <c:v>3.74</c:v>
                </c:pt>
                <c:pt idx="10">
                  <c:v>3.24</c:v>
                </c:pt>
                <c:pt idx="11">
                  <c:v>2.8</c:v>
                </c:pt>
                <c:pt idx="12">
                  <c:v>9.17</c:v>
                </c:pt>
                <c:pt idx="13">
                  <c:v>7.08</c:v>
                </c:pt>
                <c:pt idx="14">
                  <c:v>5.18</c:v>
                </c:pt>
                <c:pt idx="15">
                  <c:v>3.46</c:v>
                </c:pt>
                <c:pt idx="16">
                  <c:v>3.87</c:v>
                </c:pt>
                <c:pt idx="17">
                  <c:v>3.3</c:v>
                </c:pt>
                <c:pt idx="18">
                  <c:v>3.26</c:v>
                </c:pt>
                <c:pt idx="19">
                  <c:v>3.65</c:v>
                </c:pt>
                <c:pt idx="20">
                  <c:v>3.02</c:v>
                </c:pt>
                <c:pt idx="21">
                  <c:v>3.21</c:v>
                </c:pt>
                <c:pt idx="22">
                  <c:v>1.1599999999999999</c:v>
                </c:pt>
                <c:pt idx="23">
                  <c:v>1.39</c:v>
                </c:pt>
                <c:pt idx="24">
                  <c:v>2.83</c:v>
                </c:pt>
                <c:pt idx="25">
                  <c:v>2.73</c:v>
                </c:pt>
                <c:pt idx="26">
                  <c:v>2.58</c:v>
                </c:pt>
                <c:pt idx="27">
                  <c:v>4.0999999999999996</c:v>
                </c:pt>
                <c:pt idx="28">
                  <c:v>2.8</c:v>
                </c:pt>
                <c:pt idx="29">
                  <c:v>4.42</c:v>
                </c:pt>
                <c:pt idx="30">
                  <c:v>0.85</c:v>
                </c:pt>
                <c:pt idx="31">
                  <c:v>1.85</c:v>
                </c:pt>
                <c:pt idx="32">
                  <c:v>2.0499999999999998</c:v>
                </c:pt>
                <c:pt idx="33">
                  <c:v>1.62</c:v>
                </c:pt>
                <c:pt idx="34">
                  <c:v>2.06</c:v>
                </c:pt>
                <c:pt idx="35">
                  <c:v>2.78</c:v>
                </c:pt>
                <c:pt idx="36">
                  <c:v>1.19</c:v>
                </c:pt>
                <c:pt idx="37">
                  <c:v>3.79</c:v>
                </c:pt>
                <c:pt idx="38">
                  <c:v>2.5499999999999998</c:v>
                </c:pt>
                <c:pt idx="39">
                  <c:v>1.95</c:v>
                </c:pt>
                <c:pt idx="40">
                  <c:v>1.64</c:v>
                </c:pt>
                <c:pt idx="41">
                  <c:v>0.95</c:v>
                </c:pt>
                <c:pt idx="42">
                  <c:v>0.92</c:v>
                </c:pt>
                <c:pt idx="43">
                  <c:v>0.88</c:v>
                </c:pt>
                <c:pt idx="44">
                  <c:v>2.19</c:v>
                </c:pt>
                <c:pt idx="45">
                  <c:v>1.51</c:v>
                </c:pt>
                <c:pt idx="46">
                  <c:v>1.83</c:v>
                </c:pt>
                <c:pt idx="47">
                  <c:v>0.6</c:v>
                </c:pt>
                <c:pt idx="48">
                  <c:v>0.56000000000000005</c:v>
                </c:pt>
                <c:pt idx="49">
                  <c:v>1.82</c:v>
                </c:pt>
                <c:pt idx="50">
                  <c:v>0.96</c:v>
                </c:pt>
                <c:pt idx="51">
                  <c:v>2.19</c:v>
                </c:pt>
                <c:pt idx="52">
                  <c:v>1.54</c:v>
                </c:pt>
                <c:pt idx="53">
                  <c:v>1.77</c:v>
                </c:pt>
                <c:pt idx="54">
                  <c:v>3.54</c:v>
                </c:pt>
                <c:pt idx="55">
                  <c:v>2.25</c:v>
                </c:pt>
                <c:pt idx="56">
                  <c:v>4.08</c:v>
                </c:pt>
                <c:pt idx="57">
                  <c:v>4.0599999999999996</c:v>
                </c:pt>
                <c:pt idx="58">
                  <c:v>5.39</c:v>
                </c:pt>
                <c:pt idx="59">
                  <c:v>2.73</c:v>
                </c:pt>
                <c:pt idx="60">
                  <c:v>2.58</c:v>
                </c:pt>
                <c:pt idx="61">
                  <c:v>4.0999999999999996</c:v>
                </c:pt>
                <c:pt idx="62">
                  <c:v>2.8</c:v>
                </c:pt>
                <c:pt idx="63">
                  <c:v>4.42</c:v>
                </c:pt>
                <c:pt idx="64">
                  <c:v>0.85</c:v>
                </c:pt>
                <c:pt idx="65">
                  <c:v>1.85</c:v>
                </c:pt>
                <c:pt idx="66">
                  <c:v>2.0499999999999998</c:v>
                </c:pt>
                <c:pt idx="67">
                  <c:v>1.62</c:v>
                </c:pt>
                <c:pt idx="68">
                  <c:v>2.06</c:v>
                </c:pt>
                <c:pt idx="69">
                  <c:v>2.78</c:v>
                </c:pt>
                <c:pt idx="70">
                  <c:v>1.19</c:v>
                </c:pt>
                <c:pt idx="71">
                  <c:v>3.79</c:v>
                </c:pt>
                <c:pt idx="72">
                  <c:v>2.5499999999999998</c:v>
                </c:pt>
                <c:pt idx="73">
                  <c:v>1.95</c:v>
                </c:pt>
                <c:pt idx="74">
                  <c:v>1.64</c:v>
                </c:pt>
                <c:pt idx="75">
                  <c:v>0.95</c:v>
                </c:pt>
                <c:pt idx="76">
                  <c:v>0.92</c:v>
                </c:pt>
                <c:pt idx="77">
                  <c:v>0.88</c:v>
                </c:pt>
                <c:pt idx="78">
                  <c:v>2.19</c:v>
                </c:pt>
                <c:pt idx="79">
                  <c:v>1.51</c:v>
                </c:pt>
                <c:pt idx="80">
                  <c:v>1.83</c:v>
                </c:pt>
                <c:pt idx="81">
                  <c:v>0.6</c:v>
                </c:pt>
                <c:pt idx="82">
                  <c:v>0.56000000000000005</c:v>
                </c:pt>
                <c:pt idx="83">
                  <c:v>1.82</c:v>
                </c:pt>
                <c:pt idx="84">
                  <c:v>0.96</c:v>
                </c:pt>
                <c:pt idx="85">
                  <c:v>2.19</c:v>
                </c:pt>
                <c:pt idx="86">
                  <c:v>1.54</c:v>
                </c:pt>
                <c:pt idx="87">
                  <c:v>1.77</c:v>
                </c:pt>
                <c:pt idx="88">
                  <c:v>3.54</c:v>
                </c:pt>
                <c:pt idx="89">
                  <c:v>2.25</c:v>
                </c:pt>
                <c:pt idx="90">
                  <c:v>4.08</c:v>
                </c:pt>
                <c:pt idx="91">
                  <c:v>4.0599999999999996</c:v>
                </c:pt>
                <c:pt idx="92">
                  <c:v>5.39</c:v>
                </c:pt>
                <c:pt idx="93">
                  <c:v>7.08</c:v>
                </c:pt>
                <c:pt idx="94">
                  <c:v>6.84</c:v>
                </c:pt>
                <c:pt idx="95">
                  <c:v>13.23</c:v>
                </c:pt>
                <c:pt idx="96">
                  <c:v>18.5</c:v>
                </c:pt>
                <c:pt idx="97">
                  <c:v>16.72</c:v>
                </c:pt>
                <c:pt idx="98">
                  <c:v>26.07</c:v>
                </c:pt>
                <c:pt idx="99">
                  <c:v>35.82</c:v>
                </c:pt>
                <c:pt idx="100">
                  <c:v>29.25</c:v>
                </c:pt>
                <c:pt idx="101">
                  <c:v>28.57</c:v>
                </c:pt>
                <c:pt idx="102">
                  <c:v>22.45</c:v>
                </c:pt>
                <c:pt idx="103">
                  <c:v>26.39</c:v>
                </c:pt>
                <c:pt idx="104">
                  <c:v>21.57</c:v>
                </c:pt>
                <c:pt idx="105">
                  <c:v>31.32</c:v>
                </c:pt>
                <c:pt idx="106">
                  <c:v>27.22</c:v>
                </c:pt>
                <c:pt idx="107">
                  <c:v>21.32</c:v>
                </c:pt>
                <c:pt idx="108">
                  <c:v>24.27</c:v>
                </c:pt>
                <c:pt idx="109">
                  <c:v>26.29</c:v>
                </c:pt>
                <c:pt idx="110">
                  <c:v>33.58</c:v>
                </c:pt>
                <c:pt idx="111">
                  <c:v>44.14</c:v>
                </c:pt>
                <c:pt idx="112">
                  <c:v>39.79</c:v>
                </c:pt>
                <c:pt idx="113">
                  <c:v>35.78</c:v>
                </c:pt>
                <c:pt idx="114">
                  <c:v>37.08</c:v>
                </c:pt>
                <c:pt idx="115">
                  <c:v>32.729999999999997</c:v>
                </c:pt>
                <c:pt idx="116">
                  <c:v>41.11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542-49D8-B8DB-3DF1BEE77989}"/>
            </c:ext>
          </c:extLst>
        </c:ser>
        <c:ser>
          <c:idx val="4"/>
          <c:order val="4"/>
          <c:tx>
            <c:strRef>
              <c:f>données!$K$6</c:f>
              <c:strCache>
                <c:ptCount val="1"/>
                <c:pt idx="0">
                  <c:v>Quercus
(Chêne)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données!$C$7:$C$123</c:f>
              <c:numCache>
                <c:formatCode>General</c:formatCode>
                <c:ptCount val="117"/>
                <c:pt idx="0">
                  <c:v>0</c:v>
                </c:pt>
                <c:pt idx="1">
                  <c:v>150</c:v>
                </c:pt>
                <c:pt idx="2">
                  <c:v>200</c:v>
                </c:pt>
                <c:pt idx="3">
                  <c:v>225</c:v>
                </c:pt>
                <c:pt idx="4">
                  <c:v>250</c:v>
                </c:pt>
                <c:pt idx="5">
                  <c:v>275</c:v>
                </c:pt>
                <c:pt idx="6">
                  <c:v>300</c:v>
                </c:pt>
                <c:pt idx="7">
                  <c:v>325</c:v>
                </c:pt>
                <c:pt idx="8">
                  <c:v>350</c:v>
                </c:pt>
                <c:pt idx="9">
                  <c:v>375</c:v>
                </c:pt>
                <c:pt idx="10">
                  <c:v>400</c:v>
                </c:pt>
                <c:pt idx="11">
                  <c:v>450</c:v>
                </c:pt>
                <c:pt idx="12">
                  <c:v>500</c:v>
                </c:pt>
                <c:pt idx="13">
                  <c:v>550</c:v>
                </c:pt>
                <c:pt idx="14">
                  <c:v>600</c:v>
                </c:pt>
                <c:pt idx="15">
                  <c:v>650</c:v>
                </c:pt>
                <c:pt idx="16">
                  <c:v>700</c:v>
                </c:pt>
                <c:pt idx="17">
                  <c:v>750</c:v>
                </c:pt>
                <c:pt idx="18">
                  <c:v>800</c:v>
                </c:pt>
                <c:pt idx="19">
                  <c:v>850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1150</c:v>
                </c:pt>
                <c:pt idx="26">
                  <c:v>1200</c:v>
                </c:pt>
                <c:pt idx="27">
                  <c:v>1250</c:v>
                </c:pt>
                <c:pt idx="28">
                  <c:v>1300</c:v>
                </c:pt>
                <c:pt idx="29">
                  <c:v>1350</c:v>
                </c:pt>
                <c:pt idx="30">
                  <c:v>1400</c:v>
                </c:pt>
                <c:pt idx="31">
                  <c:v>1450</c:v>
                </c:pt>
                <c:pt idx="32">
                  <c:v>1500</c:v>
                </c:pt>
                <c:pt idx="33">
                  <c:v>1550</c:v>
                </c:pt>
                <c:pt idx="34">
                  <c:v>1600</c:v>
                </c:pt>
                <c:pt idx="35">
                  <c:v>1650</c:v>
                </c:pt>
                <c:pt idx="36">
                  <c:v>1700</c:v>
                </c:pt>
                <c:pt idx="37">
                  <c:v>1750</c:v>
                </c:pt>
                <c:pt idx="38">
                  <c:v>1800</c:v>
                </c:pt>
                <c:pt idx="39">
                  <c:v>1850</c:v>
                </c:pt>
                <c:pt idx="40">
                  <c:v>1900</c:v>
                </c:pt>
                <c:pt idx="41">
                  <c:v>1950</c:v>
                </c:pt>
                <c:pt idx="42">
                  <c:v>2000</c:v>
                </c:pt>
                <c:pt idx="43">
                  <c:v>2050</c:v>
                </c:pt>
                <c:pt idx="44">
                  <c:v>2100</c:v>
                </c:pt>
                <c:pt idx="45">
                  <c:v>2150</c:v>
                </c:pt>
                <c:pt idx="46">
                  <c:v>2200</c:v>
                </c:pt>
                <c:pt idx="47">
                  <c:v>2250</c:v>
                </c:pt>
                <c:pt idx="48">
                  <c:v>2300</c:v>
                </c:pt>
                <c:pt idx="49">
                  <c:v>2350</c:v>
                </c:pt>
                <c:pt idx="50">
                  <c:v>2400</c:v>
                </c:pt>
                <c:pt idx="51">
                  <c:v>2450</c:v>
                </c:pt>
                <c:pt idx="52">
                  <c:v>2500</c:v>
                </c:pt>
                <c:pt idx="53">
                  <c:v>2550</c:v>
                </c:pt>
                <c:pt idx="54">
                  <c:v>2600</c:v>
                </c:pt>
                <c:pt idx="55">
                  <c:v>2700</c:v>
                </c:pt>
                <c:pt idx="56">
                  <c:v>2750</c:v>
                </c:pt>
                <c:pt idx="57">
                  <c:v>2800</c:v>
                </c:pt>
                <c:pt idx="58">
                  <c:v>2850</c:v>
                </c:pt>
                <c:pt idx="59">
                  <c:v>2900</c:v>
                </c:pt>
                <c:pt idx="60">
                  <c:v>2950</c:v>
                </c:pt>
                <c:pt idx="61">
                  <c:v>3000</c:v>
                </c:pt>
                <c:pt idx="62">
                  <c:v>3025</c:v>
                </c:pt>
                <c:pt idx="63">
                  <c:v>3050</c:v>
                </c:pt>
                <c:pt idx="64">
                  <c:v>3100</c:v>
                </c:pt>
                <c:pt idx="65">
                  <c:v>3150</c:v>
                </c:pt>
                <c:pt idx="66">
                  <c:v>3200</c:v>
                </c:pt>
                <c:pt idx="67">
                  <c:v>3300</c:v>
                </c:pt>
                <c:pt idx="68">
                  <c:v>3360</c:v>
                </c:pt>
                <c:pt idx="69">
                  <c:v>3400</c:v>
                </c:pt>
                <c:pt idx="70">
                  <c:v>3425</c:v>
                </c:pt>
                <c:pt idx="71">
                  <c:v>3520</c:v>
                </c:pt>
                <c:pt idx="72">
                  <c:v>4025</c:v>
                </c:pt>
                <c:pt idx="73">
                  <c:v>4050</c:v>
                </c:pt>
                <c:pt idx="74">
                  <c:v>4100</c:v>
                </c:pt>
                <c:pt idx="75">
                  <c:v>4150</c:v>
                </c:pt>
                <c:pt idx="76">
                  <c:v>4200</c:v>
                </c:pt>
                <c:pt idx="77">
                  <c:v>4250</c:v>
                </c:pt>
                <c:pt idx="78">
                  <c:v>4300</c:v>
                </c:pt>
                <c:pt idx="79">
                  <c:v>4350</c:v>
                </c:pt>
                <c:pt idx="80">
                  <c:v>4400</c:v>
                </c:pt>
                <c:pt idx="81">
                  <c:v>4450</c:v>
                </c:pt>
                <c:pt idx="82">
                  <c:v>4475</c:v>
                </c:pt>
                <c:pt idx="83">
                  <c:v>4550</c:v>
                </c:pt>
                <c:pt idx="84">
                  <c:v>4575</c:v>
                </c:pt>
                <c:pt idx="85">
                  <c:v>4600</c:v>
                </c:pt>
                <c:pt idx="86">
                  <c:v>4650</c:v>
                </c:pt>
                <c:pt idx="87">
                  <c:v>4700</c:v>
                </c:pt>
                <c:pt idx="88">
                  <c:v>4750</c:v>
                </c:pt>
                <c:pt idx="89">
                  <c:v>4800</c:v>
                </c:pt>
                <c:pt idx="90">
                  <c:v>4850</c:v>
                </c:pt>
                <c:pt idx="91">
                  <c:v>4900</c:v>
                </c:pt>
                <c:pt idx="92">
                  <c:v>4950</c:v>
                </c:pt>
                <c:pt idx="93">
                  <c:v>4990</c:v>
                </c:pt>
                <c:pt idx="94">
                  <c:v>5050</c:v>
                </c:pt>
                <c:pt idx="95">
                  <c:v>5100</c:v>
                </c:pt>
                <c:pt idx="96">
                  <c:v>5150</c:v>
                </c:pt>
                <c:pt idx="97">
                  <c:v>5200</c:v>
                </c:pt>
                <c:pt idx="98">
                  <c:v>5250</c:v>
                </c:pt>
                <c:pt idx="99">
                  <c:v>5300</c:v>
                </c:pt>
                <c:pt idx="100">
                  <c:v>5350</c:v>
                </c:pt>
                <c:pt idx="101">
                  <c:v>5400</c:v>
                </c:pt>
                <c:pt idx="102">
                  <c:v>5450</c:v>
                </c:pt>
                <c:pt idx="103">
                  <c:v>5490</c:v>
                </c:pt>
                <c:pt idx="104">
                  <c:v>5500</c:v>
                </c:pt>
                <c:pt idx="105">
                  <c:v>5525</c:v>
                </c:pt>
                <c:pt idx="106">
                  <c:v>5550</c:v>
                </c:pt>
                <c:pt idx="107">
                  <c:v>5575</c:v>
                </c:pt>
                <c:pt idx="108">
                  <c:v>5600</c:v>
                </c:pt>
                <c:pt idx="109">
                  <c:v>5625</c:v>
                </c:pt>
                <c:pt idx="110">
                  <c:v>5650</c:v>
                </c:pt>
                <c:pt idx="111">
                  <c:v>5677</c:v>
                </c:pt>
                <c:pt idx="112">
                  <c:v>5700</c:v>
                </c:pt>
                <c:pt idx="113">
                  <c:v>5725</c:v>
                </c:pt>
                <c:pt idx="114">
                  <c:v>5750</c:v>
                </c:pt>
                <c:pt idx="115">
                  <c:v>5775</c:v>
                </c:pt>
                <c:pt idx="116">
                  <c:v>5800</c:v>
                </c:pt>
              </c:numCache>
            </c:numRef>
          </c:xVal>
          <c:yVal>
            <c:numRef>
              <c:f>données!$K$7:$K$123</c:f>
              <c:numCache>
                <c:formatCode>General</c:formatCode>
                <c:ptCount val="117"/>
                <c:pt idx="0">
                  <c:v>7.72</c:v>
                </c:pt>
                <c:pt idx="1">
                  <c:v>5.44</c:v>
                </c:pt>
                <c:pt idx="2">
                  <c:v>8.99</c:v>
                </c:pt>
                <c:pt idx="3">
                  <c:v>6.72</c:v>
                </c:pt>
                <c:pt idx="4">
                  <c:v>4.29</c:v>
                </c:pt>
                <c:pt idx="5">
                  <c:v>7.52</c:v>
                </c:pt>
                <c:pt idx="6">
                  <c:v>8.77</c:v>
                </c:pt>
                <c:pt idx="7">
                  <c:v>10.07</c:v>
                </c:pt>
                <c:pt idx="8">
                  <c:v>3.37</c:v>
                </c:pt>
                <c:pt idx="9">
                  <c:v>6.83</c:v>
                </c:pt>
                <c:pt idx="10">
                  <c:v>8.51</c:v>
                </c:pt>
                <c:pt idx="11">
                  <c:v>7.82</c:v>
                </c:pt>
                <c:pt idx="12">
                  <c:v>10.68</c:v>
                </c:pt>
                <c:pt idx="13">
                  <c:v>9.8800000000000008</c:v>
                </c:pt>
                <c:pt idx="14">
                  <c:v>8.14</c:v>
                </c:pt>
                <c:pt idx="15">
                  <c:v>7.41</c:v>
                </c:pt>
                <c:pt idx="16">
                  <c:v>8.91</c:v>
                </c:pt>
                <c:pt idx="17">
                  <c:v>8.73</c:v>
                </c:pt>
                <c:pt idx="18">
                  <c:v>12.02</c:v>
                </c:pt>
                <c:pt idx="19">
                  <c:v>10.93</c:v>
                </c:pt>
                <c:pt idx="20">
                  <c:v>5.0199999999999996</c:v>
                </c:pt>
                <c:pt idx="21">
                  <c:v>11.89</c:v>
                </c:pt>
                <c:pt idx="22">
                  <c:v>16.55</c:v>
                </c:pt>
                <c:pt idx="23">
                  <c:v>18.23</c:v>
                </c:pt>
                <c:pt idx="24">
                  <c:v>16.829999999999998</c:v>
                </c:pt>
                <c:pt idx="25">
                  <c:v>16.93</c:v>
                </c:pt>
                <c:pt idx="26">
                  <c:v>18.13</c:v>
                </c:pt>
                <c:pt idx="27">
                  <c:v>18.64</c:v>
                </c:pt>
                <c:pt idx="28">
                  <c:v>13.95</c:v>
                </c:pt>
                <c:pt idx="29">
                  <c:v>15.24</c:v>
                </c:pt>
                <c:pt idx="30">
                  <c:v>10.37</c:v>
                </c:pt>
                <c:pt idx="31">
                  <c:v>11.17</c:v>
                </c:pt>
                <c:pt idx="32">
                  <c:v>13.61</c:v>
                </c:pt>
                <c:pt idx="33">
                  <c:v>10.07</c:v>
                </c:pt>
                <c:pt idx="34">
                  <c:v>10.199999999999999</c:v>
                </c:pt>
                <c:pt idx="35">
                  <c:v>7.29</c:v>
                </c:pt>
                <c:pt idx="36">
                  <c:v>15.62</c:v>
                </c:pt>
                <c:pt idx="37">
                  <c:v>16.5</c:v>
                </c:pt>
                <c:pt idx="38">
                  <c:v>11.89</c:v>
                </c:pt>
                <c:pt idx="39">
                  <c:v>7.94</c:v>
                </c:pt>
                <c:pt idx="40">
                  <c:v>9.26</c:v>
                </c:pt>
                <c:pt idx="41">
                  <c:v>11.15</c:v>
                </c:pt>
                <c:pt idx="42">
                  <c:v>11.55</c:v>
                </c:pt>
                <c:pt idx="43">
                  <c:v>10.199999999999999</c:v>
                </c:pt>
                <c:pt idx="44">
                  <c:v>13.57</c:v>
                </c:pt>
                <c:pt idx="45">
                  <c:v>13.98</c:v>
                </c:pt>
                <c:pt idx="46">
                  <c:v>9.4700000000000006</c:v>
                </c:pt>
                <c:pt idx="47">
                  <c:v>9.23</c:v>
                </c:pt>
                <c:pt idx="48">
                  <c:v>12.94</c:v>
                </c:pt>
                <c:pt idx="49">
                  <c:v>9.1199999999999992</c:v>
                </c:pt>
                <c:pt idx="50">
                  <c:v>8.4499999999999993</c:v>
                </c:pt>
                <c:pt idx="51">
                  <c:v>15.18</c:v>
                </c:pt>
                <c:pt idx="52">
                  <c:v>11.73</c:v>
                </c:pt>
                <c:pt idx="53">
                  <c:v>15.61</c:v>
                </c:pt>
                <c:pt idx="54">
                  <c:v>15.11</c:v>
                </c:pt>
                <c:pt idx="55">
                  <c:v>16.670000000000002</c:v>
                </c:pt>
                <c:pt idx="56">
                  <c:v>18.309999999999999</c:v>
                </c:pt>
                <c:pt idx="57">
                  <c:v>17.829999999999998</c:v>
                </c:pt>
                <c:pt idx="58">
                  <c:v>14.13</c:v>
                </c:pt>
                <c:pt idx="59">
                  <c:v>26.36</c:v>
                </c:pt>
                <c:pt idx="60">
                  <c:v>23.23</c:v>
                </c:pt>
                <c:pt idx="61">
                  <c:v>29.23</c:v>
                </c:pt>
                <c:pt idx="62">
                  <c:v>33.020000000000003</c:v>
                </c:pt>
                <c:pt idx="63">
                  <c:v>31.23</c:v>
                </c:pt>
                <c:pt idx="64">
                  <c:v>39.380000000000003</c:v>
                </c:pt>
                <c:pt idx="65">
                  <c:v>31.94</c:v>
                </c:pt>
                <c:pt idx="66">
                  <c:v>35.78</c:v>
                </c:pt>
                <c:pt idx="67">
                  <c:v>36.04</c:v>
                </c:pt>
                <c:pt idx="68">
                  <c:v>38.94</c:v>
                </c:pt>
                <c:pt idx="69">
                  <c:v>40.74</c:v>
                </c:pt>
                <c:pt idx="70">
                  <c:v>38.69</c:v>
                </c:pt>
                <c:pt idx="71">
                  <c:v>47.73</c:v>
                </c:pt>
                <c:pt idx="72">
                  <c:v>37.9</c:v>
                </c:pt>
                <c:pt idx="73">
                  <c:v>34.380000000000003</c:v>
                </c:pt>
                <c:pt idx="74">
                  <c:v>31.97</c:v>
                </c:pt>
                <c:pt idx="75">
                  <c:v>27.44</c:v>
                </c:pt>
                <c:pt idx="76">
                  <c:v>28.22</c:v>
                </c:pt>
                <c:pt idx="77">
                  <c:v>24.78</c:v>
                </c:pt>
                <c:pt idx="78">
                  <c:v>34.479999999999997</c:v>
                </c:pt>
                <c:pt idx="79">
                  <c:v>31.72</c:v>
                </c:pt>
                <c:pt idx="80">
                  <c:v>31.71</c:v>
                </c:pt>
                <c:pt idx="81">
                  <c:v>28.44</c:v>
                </c:pt>
                <c:pt idx="82">
                  <c:v>20.89</c:v>
                </c:pt>
                <c:pt idx="83">
                  <c:v>23.33</c:v>
                </c:pt>
                <c:pt idx="84">
                  <c:v>24.44</c:v>
                </c:pt>
                <c:pt idx="85">
                  <c:v>16.559999999999999</c:v>
                </c:pt>
                <c:pt idx="86">
                  <c:v>20.059999999999999</c:v>
                </c:pt>
                <c:pt idx="87">
                  <c:v>20.350000000000001</c:v>
                </c:pt>
                <c:pt idx="88">
                  <c:v>21.24</c:v>
                </c:pt>
                <c:pt idx="89">
                  <c:v>15.17</c:v>
                </c:pt>
                <c:pt idx="90">
                  <c:v>18.21</c:v>
                </c:pt>
                <c:pt idx="91">
                  <c:v>15.94</c:v>
                </c:pt>
                <c:pt idx="92">
                  <c:v>14.07</c:v>
                </c:pt>
                <c:pt idx="93">
                  <c:v>10.76</c:v>
                </c:pt>
                <c:pt idx="94">
                  <c:v>17.95</c:v>
                </c:pt>
                <c:pt idx="95">
                  <c:v>12.9</c:v>
                </c:pt>
                <c:pt idx="96">
                  <c:v>10.98</c:v>
                </c:pt>
                <c:pt idx="97">
                  <c:v>7.12</c:v>
                </c:pt>
                <c:pt idx="98">
                  <c:v>0.33</c:v>
                </c:pt>
                <c:pt idx="99">
                  <c:v>0.6</c:v>
                </c:pt>
                <c:pt idx="100">
                  <c:v>0.34</c:v>
                </c:pt>
                <c:pt idx="101">
                  <c:v>1.22</c:v>
                </c:pt>
                <c:pt idx="102">
                  <c:v>0.68</c:v>
                </c:pt>
                <c:pt idx="103">
                  <c:v>0.64</c:v>
                </c:pt>
                <c:pt idx="104">
                  <c:v>0</c:v>
                </c:pt>
                <c:pt idx="105">
                  <c:v>0.28999999999999998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542-49D8-B8DB-3DF1BEE7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00736"/>
        <c:axId val="139097856"/>
      </c:scatterChart>
      <c:valAx>
        <c:axId val="13910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temps (en 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097856"/>
        <c:crosses val="autoZero"/>
        <c:crossBetween val="midCat"/>
      </c:valAx>
      <c:valAx>
        <c:axId val="1390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Abondance du pollen (en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100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4762</xdr:rowOff>
    </xdr:from>
    <xdr:to>
      <xdr:col>20</xdr:col>
      <xdr:colOff>171450</xdr:colOff>
      <xdr:row>26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8E6629C-2A8B-01FE-C42A-C9CEFE983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2992-2FA9-4A89-9B9F-36153B2D2F3B}">
  <dimension ref="A2:K123"/>
  <sheetViews>
    <sheetView tabSelected="1" zoomScaleNormal="100" workbookViewId="0">
      <selection activeCell="B19" sqref="B19"/>
    </sheetView>
  </sheetViews>
  <sheetFormatPr baseColWidth="10" defaultRowHeight="12.75" x14ac:dyDescent="0.2"/>
  <cols>
    <col min="1" max="1" width="33.85546875" bestFit="1" customWidth="1"/>
    <col min="2" max="2" width="18.5703125" style="5" customWidth="1"/>
    <col min="3" max="3" width="18.5703125" customWidth="1"/>
  </cols>
  <sheetData>
    <row r="2" spans="1:11" x14ac:dyDescent="0.2">
      <c r="A2" t="s">
        <v>0</v>
      </c>
    </row>
    <row r="3" spans="1:11" x14ac:dyDescent="0.2">
      <c r="A3" t="s">
        <v>1</v>
      </c>
    </row>
    <row r="4" spans="1:11" x14ac:dyDescent="0.2">
      <c r="A4" t="s">
        <v>2</v>
      </c>
    </row>
    <row r="5" spans="1:11" x14ac:dyDescent="0.2">
      <c r="A5" s="2" t="s">
        <v>4</v>
      </c>
      <c r="B5" s="6"/>
      <c r="C5" s="2"/>
      <c r="I5" s="1"/>
      <c r="J5" s="1"/>
    </row>
    <row r="6" spans="1:11" s="2" customFormat="1" ht="25.5" x14ac:dyDescent="0.2">
      <c r="A6" s="2" t="s">
        <v>3</v>
      </c>
      <c r="B6" s="7" t="s">
        <v>5</v>
      </c>
      <c r="C6" s="4" t="s">
        <v>14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</row>
    <row r="7" spans="1:11" x14ac:dyDescent="0.2">
      <c r="A7">
        <v>0</v>
      </c>
      <c r="B7" s="5">
        <f>A7/30.48</f>
        <v>0</v>
      </c>
      <c r="C7">
        <f>A7/1</f>
        <v>0</v>
      </c>
      <c r="D7">
        <v>0.93</v>
      </c>
      <c r="E7">
        <v>0</v>
      </c>
      <c r="F7">
        <v>17.28</v>
      </c>
      <c r="G7">
        <v>12.35</v>
      </c>
      <c r="H7">
        <v>0.93</v>
      </c>
      <c r="I7">
        <v>11.73</v>
      </c>
      <c r="J7">
        <v>4.3</v>
      </c>
      <c r="K7">
        <v>7.72</v>
      </c>
    </row>
    <row r="8" spans="1:11" x14ac:dyDescent="0.2">
      <c r="A8">
        <v>150</v>
      </c>
      <c r="B8" s="5">
        <f t="shared" ref="B8:B71" si="0">A8/30.48</f>
        <v>4.9212598425196852</v>
      </c>
      <c r="C8">
        <f>A8/1</f>
        <v>150</v>
      </c>
      <c r="D8">
        <v>1.7</v>
      </c>
      <c r="E8">
        <v>0</v>
      </c>
      <c r="F8">
        <v>46.26</v>
      </c>
      <c r="G8">
        <v>6.12</v>
      </c>
      <c r="H8">
        <v>1.02</v>
      </c>
      <c r="I8">
        <v>5.44</v>
      </c>
      <c r="J8">
        <v>6.5</v>
      </c>
      <c r="K8">
        <v>5.44</v>
      </c>
    </row>
    <row r="9" spans="1:11" x14ac:dyDescent="0.2">
      <c r="A9">
        <v>200</v>
      </c>
      <c r="B9" s="5">
        <f t="shared" si="0"/>
        <v>6.5616797900262469</v>
      </c>
      <c r="C9">
        <f t="shared" ref="C9:C72" si="1">A9/1</f>
        <v>200</v>
      </c>
      <c r="D9">
        <v>1.08</v>
      </c>
      <c r="E9">
        <v>0</v>
      </c>
      <c r="F9">
        <v>35.97</v>
      </c>
      <c r="G9">
        <v>2.52</v>
      </c>
      <c r="H9">
        <v>0</v>
      </c>
      <c r="I9">
        <v>5.4</v>
      </c>
      <c r="J9">
        <v>4.2</v>
      </c>
      <c r="K9">
        <v>8.99</v>
      </c>
    </row>
    <row r="10" spans="1:11" x14ac:dyDescent="0.2">
      <c r="A10">
        <v>225</v>
      </c>
      <c r="B10" s="5">
        <f t="shared" si="0"/>
        <v>7.3818897637795278</v>
      </c>
      <c r="C10">
        <f t="shared" si="1"/>
        <v>225</v>
      </c>
      <c r="D10">
        <v>1.58</v>
      </c>
      <c r="E10">
        <v>0</v>
      </c>
      <c r="F10">
        <v>37.549999999999997</v>
      </c>
      <c r="G10">
        <v>3.95</v>
      </c>
      <c r="H10">
        <v>0</v>
      </c>
      <c r="I10">
        <v>3.56</v>
      </c>
      <c r="J10">
        <v>5</v>
      </c>
      <c r="K10">
        <v>6.72</v>
      </c>
    </row>
    <row r="11" spans="1:11" x14ac:dyDescent="0.2">
      <c r="A11">
        <v>250</v>
      </c>
      <c r="B11" s="5">
        <f t="shared" si="0"/>
        <v>8.2020997375328086</v>
      </c>
      <c r="C11">
        <f t="shared" si="1"/>
        <v>250</v>
      </c>
      <c r="D11">
        <v>0.33</v>
      </c>
      <c r="E11">
        <v>0.33</v>
      </c>
      <c r="F11">
        <v>37.619999999999997</v>
      </c>
      <c r="G11">
        <v>6.6</v>
      </c>
      <c r="H11">
        <v>0.33</v>
      </c>
      <c r="I11">
        <v>2.64</v>
      </c>
      <c r="J11">
        <v>6.3</v>
      </c>
      <c r="K11">
        <v>4.29</v>
      </c>
    </row>
    <row r="12" spans="1:11" x14ac:dyDescent="0.2">
      <c r="A12">
        <v>275</v>
      </c>
      <c r="B12" s="5">
        <f t="shared" si="0"/>
        <v>9.0223097112860895</v>
      </c>
      <c r="C12">
        <f t="shared" si="1"/>
        <v>275</v>
      </c>
      <c r="D12">
        <v>4.08</v>
      </c>
      <c r="E12">
        <v>0.63</v>
      </c>
      <c r="F12">
        <v>35.11</v>
      </c>
      <c r="G12">
        <v>5.33</v>
      </c>
      <c r="H12">
        <v>0</v>
      </c>
      <c r="I12">
        <v>2.19</v>
      </c>
      <c r="J12">
        <v>5.4</v>
      </c>
      <c r="K12">
        <v>7.52</v>
      </c>
    </row>
    <row r="13" spans="1:11" x14ac:dyDescent="0.2">
      <c r="A13">
        <v>300</v>
      </c>
      <c r="B13" s="5">
        <f t="shared" si="0"/>
        <v>9.8425196850393704</v>
      </c>
      <c r="C13">
        <f t="shared" si="1"/>
        <v>300</v>
      </c>
      <c r="D13">
        <v>2.27</v>
      </c>
      <c r="E13">
        <v>0.32</v>
      </c>
      <c r="F13">
        <v>18.510000000000002</v>
      </c>
      <c r="G13">
        <v>6.82</v>
      </c>
      <c r="H13">
        <v>0.65</v>
      </c>
      <c r="I13">
        <v>2.27</v>
      </c>
      <c r="J13">
        <v>3.7</v>
      </c>
      <c r="K13">
        <v>8.77</v>
      </c>
    </row>
    <row r="14" spans="1:11" x14ac:dyDescent="0.2">
      <c r="A14">
        <v>325</v>
      </c>
      <c r="B14" s="5">
        <f t="shared" si="0"/>
        <v>10.662729658792651</v>
      </c>
      <c r="C14">
        <f t="shared" si="1"/>
        <v>325</v>
      </c>
      <c r="D14">
        <v>2.16</v>
      </c>
      <c r="E14">
        <v>0</v>
      </c>
      <c r="F14">
        <v>23.74</v>
      </c>
      <c r="G14">
        <v>16.55</v>
      </c>
      <c r="H14">
        <v>0</v>
      </c>
      <c r="I14">
        <v>1.44</v>
      </c>
      <c r="J14">
        <v>3.28</v>
      </c>
      <c r="K14">
        <v>10.07</v>
      </c>
    </row>
    <row r="15" spans="1:11" x14ac:dyDescent="0.2">
      <c r="A15">
        <v>350</v>
      </c>
      <c r="B15" s="5">
        <f t="shared" si="0"/>
        <v>11.482939632545932</v>
      </c>
      <c r="C15">
        <f t="shared" si="1"/>
        <v>350</v>
      </c>
      <c r="D15">
        <v>3.65</v>
      </c>
      <c r="E15">
        <v>0.56000000000000005</v>
      </c>
      <c r="F15">
        <v>42.42</v>
      </c>
      <c r="G15">
        <v>10.67</v>
      </c>
      <c r="H15">
        <v>0.28000000000000003</v>
      </c>
      <c r="I15">
        <v>1.1200000000000001</v>
      </c>
      <c r="J15">
        <v>2.64</v>
      </c>
      <c r="K15">
        <v>3.37</v>
      </c>
    </row>
    <row r="16" spans="1:11" x14ac:dyDescent="0.2">
      <c r="A16">
        <v>375</v>
      </c>
      <c r="B16" s="5">
        <f t="shared" si="0"/>
        <v>12.303149606299213</v>
      </c>
      <c r="C16">
        <f t="shared" si="1"/>
        <v>375</v>
      </c>
      <c r="D16">
        <v>5.04</v>
      </c>
      <c r="E16">
        <v>1.44</v>
      </c>
      <c r="F16">
        <v>12.95</v>
      </c>
      <c r="G16">
        <v>6.83</v>
      </c>
      <c r="H16">
        <v>0</v>
      </c>
      <c r="I16">
        <v>2.16</v>
      </c>
      <c r="J16">
        <v>3.74</v>
      </c>
      <c r="K16">
        <v>6.83</v>
      </c>
    </row>
    <row r="17" spans="1:11" x14ac:dyDescent="0.2">
      <c r="A17">
        <v>400</v>
      </c>
      <c r="B17" s="5">
        <f t="shared" si="0"/>
        <v>13.123359580052494</v>
      </c>
      <c r="C17">
        <f t="shared" si="1"/>
        <v>400</v>
      </c>
      <c r="D17">
        <v>2.13</v>
      </c>
      <c r="E17">
        <v>0.35</v>
      </c>
      <c r="F17">
        <v>22.7</v>
      </c>
      <c r="G17">
        <v>14.89</v>
      </c>
      <c r="H17">
        <v>0</v>
      </c>
      <c r="I17">
        <v>1.06</v>
      </c>
      <c r="J17">
        <v>3.24</v>
      </c>
      <c r="K17">
        <v>8.51</v>
      </c>
    </row>
    <row r="18" spans="1:11" x14ac:dyDescent="0.2">
      <c r="A18">
        <v>450</v>
      </c>
      <c r="B18" s="5">
        <f t="shared" si="0"/>
        <v>14.763779527559056</v>
      </c>
      <c r="C18">
        <f t="shared" si="1"/>
        <v>450</v>
      </c>
      <c r="D18">
        <v>3.58</v>
      </c>
      <c r="E18">
        <v>0.65</v>
      </c>
      <c r="F18">
        <v>22.15</v>
      </c>
      <c r="G18">
        <v>14.98</v>
      </c>
      <c r="H18">
        <v>0</v>
      </c>
      <c r="I18">
        <v>0.65</v>
      </c>
      <c r="J18">
        <v>2.8</v>
      </c>
      <c r="K18">
        <v>7.82</v>
      </c>
    </row>
    <row r="19" spans="1:11" x14ac:dyDescent="0.2">
      <c r="A19">
        <v>500</v>
      </c>
      <c r="B19" s="5">
        <f t="shared" si="0"/>
        <v>16.404199475065617</v>
      </c>
      <c r="C19">
        <f t="shared" si="1"/>
        <v>500</v>
      </c>
      <c r="D19">
        <v>6.53</v>
      </c>
      <c r="E19">
        <v>0.59</v>
      </c>
      <c r="F19">
        <v>3.26</v>
      </c>
      <c r="G19">
        <v>34.119999999999997</v>
      </c>
      <c r="H19">
        <v>0</v>
      </c>
      <c r="I19">
        <v>0.89</v>
      </c>
      <c r="J19">
        <v>9.17</v>
      </c>
      <c r="K19">
        <v>10.68</v>
      </c>
    </row>
    <row r="20" spans="1:11" x14ac:dyDescent="0.2">
      <c r="A20">
        <v>550</v>
      </c>
      <c r="B20" s="5">
        <f t="shared" si="0"/>
        <v>18.044619422572179</v>
      </c>
      <c r="C20">
        <f t="shared" si="1"/>
        <v>550</v>
      </c>
      <c r="D20">
        <v>4.01</v>
      </c>
      <c r="E20">
        <v>0.31</v>
      </c>
      <c r="F20">
        <v>6.79</v>
      </c>
      <c r="G20">
        <v>33.020000000000003</v>
      </c>
      <c r="H20">
        <v>0.31</v>
      </c>
      <c r="I20">
        <v>0.62</v>
      </c>
      <c r="J20">
        <v>7.08</v>
      </c>
      <c r="K20">
        <v>9.8800000000000008</v>
      </c>
    </row>
    <row r="21" spans="1:11" x14ac:dyDescent="0.2">
      <c r="A21">
        <v>600</v>
      </c>
      <c r="B21" s="5">
        <f t="shared" si="0"/>
        <v>19.685039370078741</v>
      </c>
      <c r="C21">
        <f t="shared" si="1"/>
        <v>600</v>
      </c>
      <c r="D21">
        <v>4.2300000000000004</v>
      </c>
      <c r="E21">
        <v>0.33</v>
      </c>
      <c r="F21">
        <v>3.58</v>
      </c>
      <c r="G21">
        <v>48.21</v>
      </c>
      <c r="H21">
        <v>0.33</v>
      </c>
      <c r="I21">
        <v>0.65</v>
      </c>
      <c r="J21">
        <v>5.18</v>
      </c>
      <c r="K21">
        <v>8.14</v>
      </c>
    </row>
    <row r="22" spans="1:11" x14ac:dyDescent="0.2">
      <c r="A22">
        <v>650</v>
      </c>
      <c r="B22" s="5">
        <f t="shared" si="0"/>
        <v>21.325459317585302</v>
      </c>
      <c r="C22">
        <f t="shared" si="1"/>
        <v>650</v>
      </c>
      <c r="D22">
        <v>4.38</v>
      </c>
      <c r="E22">
        <v>1.35</v>
      </c>
      <c r="F22">
        <v>7.07</v>
      </c>
      <c r="G22">
        <v>29.97</v>
      </c>
      <c r="H22">
        <v>0</v>
      </c>
      <c r="I22">
        <v>0.67</v>
      </c>
      <c r="J22">
        <v>3.46</v>
      </c>
      <c r="K22">
        <v>7.41</v>
      </c>
    </row>
    <row r="23" spans="1:11" x14ac:dyDescent="0.2">
      <c r="A23">
        <v>700</v>
      </c>
      <c r="B23" s="5">
        <f t="shared" si="0"/>
        <v>22.965879265091864</v>
      </c>
      <c r="C23">
        <f t="shared" si="1"/>
        <v>700</v>
      </c>
      <c r="D23">
        <v>3.88</v>
      </c>
      <c r="E23">
        <v>0.78</v>
      </c>
      <c r="F23">
        <v>2.33</v>
      </c>
      <c r="G23">
        <v>36.82</v>
      </c>
      <c r="H23">
        <v>0.39</v>
      </c>
      <c r="I23">
        <v>1.55</v>
      </c>
      <c r="J23">
        <v>3.87</v>
      </c>
      <c r="K23">
        <v>8.91</v>
      </c>
    </row>
    <row r="24" spans="1:11" x14ac:dyDescent="0.2">
      <c r="A24">
        <v>750</v>
      </c>
      <c r="B24" s="5">
        <f t="shared" si="0"/>
        <v>24.606299212598426</v>
      </c>
      <c r="C24">
        <f t="shared" si="1"/>
        <v>750</v>
      </c>
      <c r="D24">
        <v>7.86</v>
      </c>
      <c r="E24">
        <v>0.44</v>
      </c>
      <c r="F24">
        <v>5.24</v>
      </c>
      <c r="G24">
        <v>38.86</v>
      </c>
      <c r="H24">
        <v>0.44</v>
      </c>
      <c r="I24">
        <v>2.1800000000000002</v>
      </c>
      <c r="J24">
        <v>3.3</v>
      </c>
      <c r="K24">
        <v>8.73</v>
      </c>
    </row>
    <row r="25" spans="1:11" x14ac:dyDescent="0.2">
      <c r="A25">
        <v>800</v>
      </c>
      <c r="B25" s="5">
        <f t="shared" si="0"/>
        <v>26.246719160104988</v>
      </c>
      <c r="C25">
        <f t="shared" si="1"/>
        <v>800</v>
      </c>
      <c r="D25">
        <v>7.3</v>
      </c>
      <c r="E25">
        <v>0</v>
      </c>
      <c r="F25">
        <v>2.58</v>
      </c>
      <c r="G25">
        <v>33.909999999999997</v>
      </c>
      <c r="H25">
        <v>0</v>
      </c>
      <c r="I25">
        <v>0.86</v>
      </c>
      <c r="J25">
        <v>3.26</v>
      </c>
      <c r="K25">
        <v>12.02</v>
      </c>
    </row>
    <row r="26" spans="1:11" x14ac:dyDescent="0.2">
      <c r="A26">
        <v>850</v>
      </c>
      <c r="B26" s="5">
        <f t="shared" si="0"/>
        <v>27.887139107611549</v>
      </c>
      <c r="C26">
        <f t="shared" si="1"/>
        <v>850</v>
      </c>
      <c r="D26">
        <v>9.93</v>
      </c>
      <c r="E26">
        <v>0.33</v>
      </c>
      <c r="F26">
        <v>3.64</v>
      </c>
      <c r="G26">
        <v>38.74</v>
      </c>
      <c r="H26">
        <v>0</v>
      </c>
      <c r="I26">
        <v>0.99</v>
      </c>
      <c r="J26">
        <v>3.65</v>
      </c>
      <c r="K26">
        <v>10.93</v>
      </c>
    </row>
    <row r="27" spans="1:11" x14ac:dyDescent="0.2">
      <c r="A27">
        <v>900</v>
      </c>
      <c r="B27" s="5">
        <f t="shared" si="0"/>
        <v>29.527559055118111</v>
      </c>
      <c r="C27">
        <f t="shared" si="1"/>
        <v>900</v>
      </c>
      <c r="D27">
        <v>0</v>
      </c>
      <c r="E27">
        <v>0.42</v>
      </c>
      <c r="F27">
        <v>11.3</v>
      </c>
      <c r="G27">
        <v>13.81</v>
      </c>
      <c r="H27">
        <v>0</v>
      </c>
      <c r="I27">
        <v>0.42</v>
      </c>
      <c r="J27">
        <v>3.02</v>
      </c>
      <c r="K27">
        <v>5.0199999999999996</v>
      </c>
    </row>
    <row r="28" spans="1:11" x14ac:dyDescent="0.2">
      <c r="A28">
        <v>950</v>
      </c>
      <c r="B28" s="5">
        <f t="shared" si="0"/>
        <v>31.167979002624673</v>
      </c>
      <c r="C28">
        <f t="shared" si="1"/>
        <v>950</v>
      </c>
      <c r="D28">
        <v>9.09</v>
      </c>
      <c r="E28">
        <v>0.7</v>
      </c>
      <c r="F28">
        <v>3.5</v>
      </c>
      <c r="G28">
        <v>36.71</v>
      </c>
      <c r="H28">
        <v>0</v>
      </c>
      <c r="I28">
        <v>2.8</v>
      </c>
      <c r="J28">
        <v>3.21</v>
      </c>
      <c r="K28">
        <v>11.89</v>
      </c>
    </row>
    <row r="29" spans="1:11" x14ac:dyDescent="0.2">
      <c r="A29">
        <v>1000</v>
      </c>
      <c r="B29" s="5">
        <f t="shared" si="0"/>
        <v>32.808398950131235</v>
      </c>
      <c r="C29">
        <f t="shared" si="1"/>
        <v>1000</v>
      </c>
      <c r="D29">
        <v>6.21</v>
      </c>
      <c r="E29">
        <v>1.38</v>
      </c>
      <c r="F29">
        <v>1.03</v>
      </c>
      <c r="G29">
        <v>33.450000000000003</v>
      </c>
      <c r="H29">
        <v>0</v>
      </c>
      <c r="I29">
        <v>2.76</v>
      </c>
      <c r="J29">
        <v>1.1599999999999999</v>
      </c>
      <c r="K29">
        <v>16.55</v>
      </c>
    </row>
    <row r="30" spans="1:11" x14ac:dyDescent="0.2">
      <c r="A30">
        <v>1050</v>
      </c>
      <c r="B30" s="5">
        <f t="shared" si="0"/>
        <v>34.448818897637793</v>
      </c>
      <c r="C30">
        <f t="shared" si="1"/>
        <v>1050</v>
      </c>
      <c r="D30">
        <v>3.12</v>
      </c>
      <c r="E30">
        <v>0.52</v>
      </c>
      <c r="F30">
        <v>1.56</v>
      </c>
      <c r="G30">
        <v>46.88</v>
      </c>
      <c r="H30">
        <v>0</v>
      </c>
      <c r="I30">
        <v>0.52</v>
      </c>
      <c r="J30">
        <v>1.39</v>
      </c>
      <c r="K30">
        <v>18.23</v>
      </c>
    </row>
    <row r="31" spans="1:11" x14ac:dyDescent="0.2">
      <c r="A31">
        <v>1100</v>
      </c>
      <c r="B31" s="5">
        <f t="shared" si="0"/>
        <v>36.089238845144358</v>
      </c>
      <c r="C31">
        <f t="shared" si="1"/>
        <v>1100</v>
      </c>
      <c r="D31">
        <v>8.58</v>
      </c>
      <c r="E31">
        <v>0.66</v>
      </c>
      <c r="F31">
        <v>0.33</v>
      </c>
      <c r="G31">
        <v>28.38</v>
      </c>
      <c r="H31">
        <v>0</v>
      </c>
      <c r="I31">
        <v>0.99</v>
      </c>
      <c r="J31">
        <v>2.83</v>
      </c>
      <c r="K31">
        <v>16.829999999999998</v>
      </c>
    </row>
    <row r="32" spans="1:11" x14ac:dyDescent="0.2">
      <c r="A32">
        <v>1150</v>
      </c>
      <c r="B32" s="5">
        <f t="shared" si="0"/>
        <v>37.729658792650916</v>
      </c>
      <c r="C32">
        <f t="shared" si="1"/>
        <v>1150</v>
      </c>
      <c r="D32">
        <v>1.6</v>
      </c>
      <c r="E32">
        <v>0.32</v>
      </c>
      <c r="F32">
        <v>0.64</v>
      </c>
      <c r="G32">
        <v>31.63</v>
      </c>
      <c r="H32">
        <v>0</v>
      </c>
      <c r="I32">
        <v>1.92</v>
      </c>
      <c r="J32">
        <v>2.73</v>
      </c>
      <c r="K32">
        <v>16.93</v>
      </c>
    </row>
    <row r="33" spans="1:11" x14ac:dyDescent="0.2">
      <c r="A33">
        <v>1200</v>
      </c>
      <c r="B33" s="5">
        <f t="shared" si="0"/>
        <v>39.370078740157481</v>
      </c>
      <c r="C33">
        <f t="shared" si="1"/>
        <v>1200</v>
      </c>
      <c r="D33">
        <v>3.02</v>
      </c>
      <c r="E33">
        <v>0.3</v>
      </c>
      <c r="F33">
        <v>0.6</v>
      </c>
      <c r="G33">
        <v>34.14</v>
      </c>
      <c r="H33">
        <v>0</v>
      </c>
      <c r="I33">
        <v>0.3</v>
      </c>
      <c r="J33">
        <v>2.58</v>
      </c>
      <c r="K33">
        <v>18.13</v>
      </c>
    </row>
    <row r="34" spans="1:11" x14ac:dyDescent="0.2">
      <c r="A34">
        <v>1250</v>
      </c>
      <c r="B34" s="5">
        <f t="shared" si="0"/>
        <v>41.01049868766404</v>
      </c>
      <c r="C34">
        <f t="shared" si="1"/>
        <v>1250</v>
      </c>
      <c r="D34">
        <v>2.0299999999999998</v>
      </c>
      <c r="E34">
        <v>0</v>
      </c>
      <c r="F34">
        <v>0.34</v>
      </c>
      <c r="G34">
        <v>40</v>
      </c>
      <c r="H34">
        <v>0</v>
      </c>
      <c r="I34">
        <v>1.02</v>
      </c>
      <c r="J34">
        <v>4.0999999999999996</v>
      </c>
      <c r="K34">
        <v>18.64</v>
      </c>
    </row>
    <row r="35" spans="1:11" x14ac:dyDescent="0.2">
      <c r="A35">
        <v>1300</v>
      </c>
      <c r="B35" s="5">
        <f t="shared" si="0"/>
        <v>42.650918635170605</v>
      </c>
      <c r="C35">
        <f t="shared" si="1"/>
        <v>1300</v>
      </c>
      <c r="D35">
        <v>4.6500000000000004</v>
      </c>
      <c r="E35">
        <v>0.78</v>
      </c>
      <c r="F35">
        <v>0.39</v>
      </c>
      <c r="G35">
        <v>44.57</v>
      </c>
      <c r="H35">
        <v>0</v>
      </c>
      <c r="I35">
        <v>1.94</v>
      </c>
      <c r="J35">
        <v>2.8</v>
      </c>
      <c r="K35">
        <v>13.95</v>
      </c>
    </row>
    <row r="36" spans="1:11" x14ac:dyDescent="0.2">
      <c r="A36">
        <v>1350</v>
      </c>
      <c r="B36" s="5">
        <f t="shared" si="0"/>
        <v>44.291338582677163</v>
      </c>
      <c r="C36">
        <f t="shared" si="1"/>
        <v>1350</v>
      </c>
      <c r="D36">
        <v>4.2699999999999996</v>
      </c>
      <c r="E36">
        <v>0</v>
      </c>
      <c r="F36">
        <v>0</v>
      </c>
      <c r="G36">
        <v>44.51</v>
      </c>
      <c r="H36">
        <v>0</v>
      </c>
      <c r="I36">
        <v>2.44</v>
      </c>
      <c r="J36">
        <v>4.42</v>
      </c>
      <c r="K36">
        <v>15.24</v>
      </c>
    </row>
    <row r="37" spans="1:11" x14ac:dyDescent="0.2">
      <c r="A37">
        <v>1400</v>
      </c>
      <c r="B37" s="5">
        <f t="shared" si="0"/>
        <v>45.931758530183728</v>
      </c>
      <c r="C37">
        <f t="shared" si="1"/>
        <v>1400</v>
      </c>
      <c r="D37">
        <v>4.88</v>
      </c>
      <c r="E37">
        <v>0</v>
      </c>
      <c r="F37">
        <v>0.3</v>
      </c>
      <c r="G37">
        <v>41.46</v>
      </c>
      <c r="H37">
        <v>0</v>
      </c>
      <c r="I37">
        <v>0.61</v>
      </c>
      <c r="J37">
        <v>0.85</v>
      </c>
      <c r="K37">
        <v>10.37</v>
      </c>
    </row>
    <row r="38" spans="1:11" x14ac:dyDescent="0.2">
      <c r="A38">
        <v>1450</v>
      </c>
      <c r="B38" s="5">
        <f t="shared" si="0"/>
        <v>47.572178477690287</v>
      </c>
      <c r="C38">
        <f t="shared" si="1"/>
        <v>1450</v>
      </c>
      <c r="D38">
        <v>2.66</v>
      </c>
      <c r="E38">
        <v>0.53</v>
      </c>
      <c r="F38">
        <v>0.53</v>
      </c>
      <c r="G38">
        <v>27.13</v>
      </c>
      <c r="H38">
        <v>0</v>
      </c>
      <c r="I38">
        <v>2.13</v>
      </c>
      <c r="J38">
        <v>1.85</v>
      </c>
      <c r="K38">
        <v>11.17</v>
      </c>
    </row>
    <row r="39" spans="1:11" x14ac:dyDescent="0.2">
      <c r="A39">
        <v>1500</v>
      </c>
      <c r="B39" s="5">
        <f t="shared" si="0"/>
        <v>49.212598425196852</v>
      </c>
      <c r="C39">
        <f t="shared" si="1"/>
        <v>1500</v>
      </c>
      <c r="D39">
        <v>6.12</v>
      </c>
      <c r="E39">
        <v>0.34</v>
      </c>
      <c r="F39">
        <v>0</v>
      </c>
      <c r="G39">
        <v>39.46</v>
      </c>
      <c r="H39">
        <v>0</v>
      </c>
      <c r="I39">
        <v>2.04</v>
      </c>
      <c r="J39">
        <v>2.0499999999999998</v>
      </c>
      <c r="K39">
        <v>13.61</v>
      </c>
    </row>
    <row r="40" spans="1:11" x14ac:dyDescent="0.2">
      <c r="A40">
        <v>1550</v>
      </c>
      <c r="B40" s="5">
        <f t="shared" si="0"/>
        <v>50.85301837270341</v>
      </c>
      <c r="C40">
        <f t="shared" si="1"/>
        <v>1550</v>
      </c>
      <c r="D40">
        <v>3.36</v>
      </c>
      <c r="E40">
        <v>0.67</v>
      </c>
      <c r="F40">
        <v>0.67</v>
      </c>
      <c r="G40">
        <v>36.58</v>
      </c>
      <c r="H40">
        <v>0</v>
      </c>
      <c r="I40">
        <v>1.34</v>
      </c>
      <c r="J40">
        <v>1.62</v>
      </c>
      <c r="K40">
        <v>10.07</v>
      </c>
    </row>
    <row r="41" spans="1:11" x14ac:dyDescent="0.2">
      <c r="A41">
        <v>1600</v>
      </c>
      <c r="B41" s="5">
        <f t="shared" si="0"/>
        <v>52.493438320209975</v>
      </c>
      <c r="C41">
        <f t="shared" si="1"/>
        <v>1600</v>
      </c>
      <c r="D41">
        <v>7.14</v>
      </c>
      <c r="E41">
        <v>0</v>
      </c>
      <c r="F41">
        <v>0</v>
      </c>
      <c r="G41">
        <v>34.01</v>
      </c>
      <c r="H41">
        <v>0</v>
      </c>
      <c r="I41">
        <v>0.68</v>
      </c>
      <c r="J41">
        <v>2.06</v>
      </c>
      <c r="K41">
        <v>10.199999999999999</v>
      </c>
    </row>
    <row r="42" spans="1:11" x14ac:dyDescent="0.2">
      <c r="A42">
        <v>1650</v>
      </c>
      <c r="B42" s="5">
        <f t="shared" si="0"/>
        <v>54.133858267716533</v>
      </c>
      <c r="C42">
        <f t="shared" si="1"/>
        <v>1650</v>
      </c>
      <c r="D42">
        <v>5.21</v>
      </c>
      <c r="E42">
        <v>0.52</v>
      </c>
      <c r="F42">
        <v>0</v>
      </c>
      <c r="G42">
        <v>30.21</v>
      </c>
      <c r="H42">
        <v>0</v>
      </c>
      <c r="I42">
        <v>1.04</v>
      </c>
      <c r="J42">
        <v>2.78</v>
      </c>
      <c r="K42">
        <v>7.29</v>
      </c>
    </row>
    <row r="43" spans="1:11" x14ac:dyDescent="0.2">
      <c r="A43">
        <v>1700</v>
      </c>
      <c r="B43" s="5">
        <f t="shared" si="0"/>
        <v>55.774278215223099</v>
      </c>
      <c r="C43">
        <f t="shared" si="1"/>
        <v>1700</v>
      </c>
      <c r="D43">
        <v>5.8</v>
      </c>
      <c r="E43">
        <v>0</v>
      </c>
      <c r="F43">
        <v>0</v>
      </c>
      <c r="G43">
        <v>30.36</v>
      </c>
      <c r="H43">
        <v>0</v>
      </c>
      <c r="I43">
        <v>0.45</v>
      </c>
      <c r="J43">
        <v>1.19</v>
      </c>
      <c r="K43">
        <v>15.62</v>
      </c>
    </row>
    <row r="44" spans="1:11" x14ac:dyDescent="0.2">
      <c r="A44">
        <v>1750</v>
      </c>
      <c r="B44" s="5">
        <f t="shared" si="0"/>
        <v>57.414698162729657</v>
      </c>
      <c r="C44">
        <f t="shared" si="1"/>
        <v>1750</v>
      </c>
      <c r="D44">
        <v>5.34</v>
      </c>
      <c r="E44">
        <v>0</v>
      </c>
      <c r="F44">
        <v>0</v>
      </c>
      <c r="G44">
        <v>26.21</v>
      </c>
      <c r="H44">
        <v>0</v>
      </c>
      <c r="I44">
        <v>0.49</v>
      </c>
      <c r="J44">
        <v>3.79</v>
      </c>
      <c r="K44">
        <v>16.5</v>
      </c>
    </row>
    <row r="45" spans="1:11" x14ac:dyDescent="0.2">
      <c r="A45">
        <v>1800</v>
      </c>
      <c r="B45" s="5">
        <f t="shared" si="0"/>
        <v>59.055118110236222</v>
      </c>
      <c r="C45">
        <f t="shared" si="1"/>
        <v>1800</v>
      </c>
      <c r="D45">
        <v>4.0999999999999996</v>
      </c>
      <c r="E45">
        <v>0.41</v>
      </c>
      <c r="F45">
        <v>0</v>
      </c>
      <c r="G45">
        <v>27.05</v>
      </c>
      <c r="H45">
        <v>0</v>
      </c>
      <c r="I45">
        <v>1.23</v>
      </c>
      <c r="J45">
        <v>2.5499999999999998</v>
      </c>
      <c r="K45">
        <v>11.89</v>
      </c>
    </row>
    <row r="46" spans="1:11" x14ac:dyDescent="0.2">
      <c r="A46">
        <v>1850</v>
      </c>
      <c r="B46" s="5">
        <f t="shared" si="0"/>
        <v>60.69553805774278</v>
      </c>
      <c r="C46">
        <f t="shared" si="1"/>
        <v>1850</v>
      </c>
      <c r="D46">
        <v>2.54</v>
      </c>
      <c r="E46">
        <v>0</v>
      </c>
      <c r="F46">
        <v>0</v>
      </c>
      <c r="G46">
        <v>42.54</v>
      </c>
      <c r="H46">
        <v>0</v>
      </c>
      <c r="I46">
        <v>1.59</v>
      </c>
      <c r="J46">
        <v>1.95</v>
      </c>
      <c r="K46">
        <v>7.94</v>
      </c>
    </row>
    <row r="47" spans="1:11" x14ac:dyDescent="0.2">
      <c r="A47">
        <v>1900</v>
      </c>
      <c r="B47" s="5">
        <f t="shared" si="0"/>
        <v>62.335958005249346</v>
      </c>
      <c r="C47">
        <f t="shared" si="1"/>
        <v>1900</v>
      </c>
      <c r="D47">
        <v>3.4</v>
      </c>
      <c r="E47">
        <v>0.31</v>
      </c>
      <c r="F47">
        <v>0</v>
      </c>
      <c r="G47">
        <v>40.43</v>
      </c>
      <c r="H47">
        <v>0</v>
      </c>
      <c r="I47">
        <v>0.93</v>
      </c>
      <c r="J47">
        <v>1.64</v>
      </c>
      <c r="K47">
        <v>9.26</v>
      </c>
    </row>
    <row r="48" spans="1:11" x14ac:dyDescent="0.2">
      <c r="A48">
        <v>1950</v>
      </c>
      <c r="B48" s="5">
        <f t="shared" si="0"/>
        <v>63.976377952755904</v>
      </c>
      <c r="C48">
        <f t="shared" si="1"/>
        <v>1950</v>
      </c>
      <c r="D48">
        <v>2.2999999999999998</v>
      </c>
      <c r="E48">
        <v>0</v>
      </c>
      <c r="F48">
        <v>0</v>
      </c>
      <c r="G48">
        <v>42.62</v>
      </c>
      <c r="H48">
        <v>0</v>
      </c>
      <c r="I48">
        <v>0.66</v>
      </c>
      <c r="J48">
        <v>0.95</v>
      </c>
      <c r="K48">
        <v>11.15</v>
      </c>
    </row>
    <row r="49" spans="1:11" x14ac:dyDescent="0.2">
      <c r="A49">
        <v>2000</v>
      </c>
      <c r="B49" s="5">
        <f t="shared" si="0"/>
        <v>65.616797900262469</v>
      </c>
      <c r="C49">
        <f t="shared" si="1"/>
        <v>2000</v>
      </c>
      <c r="D49">
        <v>2.97</v>
      </c>
      <c r="E49">
        <v>0</v>
      </c>
      <c r="F49">
        <v>0</v>
      </c>
      <c r="G49">
        <v>35.64</v>
      </c>
      <c r="H49">
        <v>0</v>
      </c>
      <c r="I49">
        <v>1.65</v>
      </c>
      <c r="J49">
        <v>0.92</v>
      </c>
      <c r="K49">
        <v>11.55</v>
      </c>
    </row>
    <row r="50" spans="1:11" x14ac:dyDescent="0.2">
      <c r="A50">
        <v>2050</v>
      </c>
      <c r="B50" s="5">
        <f t="shared" si="0"/>
        <v>67.257217847769027</v>
      </c>
      <c r="C50">
        <f t="shared" si="1"/>
        <v>2050</v>
      </c>
      <c r="D50">
        <v>3.06</v>
      </c>
      <c r="E50">
        <v>0</v>
      </c>
      <c r="F50">
        <v>0</v>
      </c>
      <c r="G50">
        <v>32.65</v>
      </c>
      <c r="H50">
        <v>0</v>
      </c>
      <c r="I50">
        <v>1.36</v>
      </c>
      <c r="J50">
        <v>0.88</v>
      </c>
      <c r="K50">
        <v>10.199999999999999</v>
      </c>
    </row>
    <row r="51" spans="1:11" x14ac:dyDescent="0.2">
      <c r="A51">
        <v>2100</v>
      </c>
      <c r="B51" s="5">
        <f t="shared" si="0"/>
        <v>68.897637795275585</v>
      </c>
      <c r="C51">
        <f t="shared" si="1"/>
        <v>2100</v>
      </c>
      <c r="D51">
        <v>3.54</v>
      </c>
      <c r="E51">
        <v>0.28999999999999998</v>
      </c>
      <c r="F51">
        <v>0.59</v>
      </c>
      <c r="G51">
        <v>35.99</v>
      </c>
      <c r="H51">
        <v>0</v>
      </c>
      <c r="I51">
        <v>1.77</v>
      </c>
      <c r="J51">
        <v>2.19</v>
      </c>
      <c r="K51">
        <v>13.57</v>
      </c>
    </row>
    <row r="52" spans="1:11" x14ac:dyDescent="0.2">
      <c r="A52">
        <v>2150</v>
      </c>
      <c r="B52" s="5">
        <f t="shared" si="0"/>
        <v>70.538057742782158</v>
      </c>
      <c r="C52">
        <f t="shared" si="1"/>
        <v>2150</v>
      </c>
      <c r="D52">
        <v>3.42</v>
      </c>
      <c r="E52">
        <v>0.93</v>
      </c>
      <c r="F52">
        <v>0</v>
      </c>
      <c r="G52">
        <v>32.299999999999997</v>
      </c>
      <c r="H52">
        <v>0</v>
      </c>
      <c r="I52">
        <v>1.24</v>
      </c>
      <c r="J52">
        <v>1.51</v>
      </c>
      <c r="K52">
        <v>13.98</v>
      </c>
    </row>
    <row r="53" spans="1:11" x14ac:dyDescent="0.2">
      <c r="A53">
        <v>2200</v>
      </c>
      <c r="B53" s="5">
        <f t="shared" si="0"/>
        <v>72.178477690288716</v>
      </c>
      <c r="C53">
        <f t="shared" si="1"/>
        <v>2200</v>
      </c>
      <c r="D53">
        <v>4.1399999999999997</v>
      </c>
      <c r="E53">
        <v>0</v>
      </c>
      <c r="F53">
        <v>0.3</v>
      </c>
      <c r="G53">
        <v>31.95</v>
      </c>
      <c r="H53">
        <v>0</v>
      </c>
      <c r="I53">
        <v>1.48</v>
      </c>
      <c r="J53">
        <v>1.83</v>
      </c>
      <c r="K53">
        <v>9.4700000000000006</v>
      </c>
    </row>
    <row r="54" spans="1:11" x14ac:dyDescent="0.2">
      <c r="A54">
        <v>2250</v>
      </c>
      <c r="B54" s="5">
        <f t="shared" si="0"/>
        <v>73.818897637795274</v>
      </c>
      <c r="C54">
        <f t="shared" si="1"/>
        <v>2250</v>
      </c>
      <c r="D54">
        <v>4.92</v>
      </c>
      <c r="E54">
        <v>0.31</v>
      </c>
      <c r="F54">
        <v>0.31</v>
      </c>
      <c r="G54">
        <v>31.08</v>
      </c>
      <c r="H54">
        <v>0</v>
      </c>
      <c r="I54">
        <v>0.62</v>
      </c>
      <c r="J54">
        <v>0.6</v>
      </c>
      <c r="K54">
        <v>9.23</v>
      </c>
    </row>
    <row r="55" spans="1:11" x14ac:dyDescent="0.2">
      <c r="A55">
        <v>2300</v>
      </c>
      <c r="B55" s="5">
        <f t="shared" si="0"/>
        <v>75.459317585301832</v>
      </c>
      <c r="C55">
        <f t="shared" si="1"/>
        <v>2300</v>
      </c>
      <c r="D55">
        <v>3.88</v>
      </c>
      <c r="E55">
        <v>0</v>
      </c>
      <c r="F55">
        <v>0</v>
      </c>
      <c r="G55">
        <v>29.77</v>
      </c>
      <c r="H55">
        <v>0</v>
      </c>
      <c r="I55">
        <v>2.59</v>
      </c>
      <c r="J55">
        <v>0.56000000000000005</v>
      </c>
      <c r="K55">
        <v>12.94</v>
      </c>
    </row>
    <row r="56" spans="1:11" x14ac:dyDescent="0.2">
      <c r="A56">
        <v>2350</v>
      </c>
      <c r="B56" s="5">
        <f t="shared" si="0"/>
        <v>77.099737532808405</v>
      </c>
      <c r="C56">
        <f t="shared" si="1"/>
        <v>2350</v>
      </c>
      <c r="D56">
        <v>2.52</v>
      </c>
      <c r="E56">
        <v>0</v>
      </c>
      <c r="F56">
        <v>0</v>
      </c>
      <c r="G56">
        <v>31.13</v>
      </c>
      <c r="H56">
        <v>0</v>
      </c>
      <c r="I56">
        <v>1.26</v>
      </c>
      <c r="J56">
        <v>1.82</v>
      </c>
      <c r="K56">
        <v>9.1199999999999992</v>
      </c>
    </row>
    <row r="57" spans="1:11" x14ac:dyDescent="0.2">
      <c r="A57">
        <v>2400</v>
      </c>
      <c r="B57" s="5">
        <f t="shared" si="0"/>
        <v>78.740157480314963</v>
      </c>
      <c r="C57">
        <f t="shared" si="1"/>
        <v>2400</v>
      </c>
      <c r="D57">
        <v>5.28</v>
      </c>
      <c r="E57">
        <v>0</v>
      </c>
      <c r="F57">
        <v>0.35</v>
      </c>
      <c r="G57">
        <v>33.450000000000003</v>
      </c>
      <c r="H57">
        <v>0</v>
      </c>
      <c r="I57">
        <v>2.11</v>
      </c>
      <c r="J57">
        <v>0.96</v>
      </c>
      <c r="K57">
        <v>8.4499999999999993</v>
      </c>
    </row>
    <row r="58" spans="1:11" x14ac:dyDescent="0.2">
      <c r="A58">
        <v>2450</v>
      </c>
      <c r="B58" s="5">
        <f t="shared" si="0"/>
        <v>80.380577427821521</v>
      </c>
      <c r="C58">
        <f t="shared" si="1"/>
        <v>2450</v>
      </c>
      <c r="D58">
        <v>4.29</v>
      </c>
      <c r="E58">
        <v>0.66</v>
      </c>
      <c r="F58">
        <v>0</v>
      </c>
      <c r="G58">
        <v>33</v>
      </c>
      <c r="H58">
        <v>0</v>
      </c>
      <c r="I58">
        <v>1.32</v>
      </c>
      <c r="J58">
        <v>2.19</v>
      </c>
      <c r="K58">
        <v>15.18</v>
      </c>
    </row>
    <row r="59" spans="1:11" x14ac:dyDescent="0.2">
      <c r="A59">
        <v>2500</v>
      </c>
      <c r="B59" s="5">
        <f t="shared" si="0"/>
        <v>82.020997375328079</v>
      </c>
      <c r="C59">
        <f t="shared" si="1"/>
        <v>2500</v>
      </c>
      <c r="D59">
        <v>5.54</v>
      </c>
      <c r="E59">
        <v>0.33</v>
      </c>
      <c r="F59">
        <v>0</v>
      </c>
      <c r="G59">
        <v>34.85</v>
      </c>
      <c r="H59">
        <v>0</v>
      </c>
      <c r="I59">
        <v>1.3</v>
      </c>
      <c r="J59">
        <v>1.54</v>
      </c>
      <c r="K59">
        <v>11.73</v>
      </c>
    </row>
    <row r="60" spans="1:11" x14ac:dyDescent="0.2">
      <c r="A60">
        <v>2550</v>
      </c>
      <c r="B60" s="5">
        <f t="shared" si="0"/>
        <v>83.661417322834652</v>
      </c>
      <c r="C60">
        <f t="shared" si="1"/>
        <v>2550</v>
      </c>
      <c r="D60">
        <v>4.32</v>
      </c>
      <c r="E60">
        <v>0</v>
      </c>
      <c r="F60">
        <v>0</v>
      </c>
      <c r="G60">
        <v>38.21</v>
      </c>
      <c r="H60">
        <v>0</v>
      </c>
      <c r="I60">
        <v>1.66</v>
      </c>
      <c r="J60">
        <v>1.77</v>
      </c>
      <c r="K60">
        <v>15.61</v>
      </c>
    </row>
    <row r="61" spans="1:11" x14ac:dyDescent="0.2">
      <c r="A61">
        <v>2600</v>
      </c>
      <c r="B61" s="5">
        <f t="shared" si="0"/>
        <v>85.30183727034121</v>
      </c>
      <c r="C61">
        <f t="shared" si="1"/>
        <v>2600</v>
      </c>
      <c r="D61">
        <v>3.02</v>
      </c>
      <c r="E61">
        <v>0</v>
      </c>
      <c r="F61">
        <v>0</v>
      </c>
      <c r="G61">
        <v>35.049999999999997</v>
      </c>
      <c r="H61">
        <v>0</v>
      </c>
      <c r="I61">
        <v>1.21</v>
      </c>
      <c r="J61">
        <v>3.54</v>
      </c>
      <c r="K61">
        <v>15.11</v>
      </c>
    </row>
    <row r="62" spans="1:11" x14ac:dyDescent="0.2">
      <c r="A62">
        <v>2700</v>
      </c>
      <c r="B62" s="5">
        <f t="shared" si="0"/>
        <v>88.582677165354326</v>
      </c>
      <c r="C62">
        <f t="shared" si="1"/>
        <v>2700</v>
      </c>
      <c r="D62">
        <v>5.45</v>
      </c>
      <c r="E62">
        <v>0.64</v>
      </c>
      <c r="F62">
        <v>0</v>
      </c>
      <c r="G62">
        <v>30.77</v>
      </c>
      <c r="H62">
        <v>0.32</v>
      </c>
      <c r="I62">
        <v>1.28</v>
      </c>
      <c r="J62">
        <v>2.25</v>
      </c>
      <c r="K62">
        <v>16.670000000000002</v>
      </c>
    </row>
    <row r="63" spans="1:11" x14ac:dyDescent="0.2">
      <c r="A63">
        <v>2750</v>
      </c>
      <c r="B63" s="5">
        <f t="shared" si="0"/>
        <v>90.223097112860884</v>
      </c>
      <c r="C63">
        <f t="shared" si="1"/>
        <v>2750</v>
      </c>
      <c r="D63">
        <v>3.49</v>
      </c>
      <c r="E63">
        <v>0</v>
      </c>
      <c r="F63">
        <v>0</v>
      </c>
      <c r="G63">
        <v>39.53</v>
      </c>
      <c r="H63">
        <v>0</v>
      </c>
      <c r="I63">
        <v>2.62</v>
      </c>
      <c r="J63">
        <v>4.08</v>
      </c>
      <c r="K63">
        <v>18.309999999999999</v>
      </c>
    </row>
    <row r="64" spans="1:11" x14ac:dyDescent="0.2">
      <c r="A64">
        <v>2800</v>
      </c>
      <c r="B64" s="5">
        <f t="shared" si="0"/>
        <v>91.863517060367457</v>
      </c>
      <c r="C64">
        <f t="shared" si="1"/>
        <v>2800</v>
      </c>
      <c r="D64">
        <v>4.74</v>
      </c>
      <c r="E64">
        <v>0.28000000000000003</v>
      </c>
      <c r="F64">
        <v>0</v>
      </c>
      <c r="G64">
        <v>33.700000000000003</v>
      </c>
      <c r="H64">
        <v>0</v>
      </c>
      <c r="I64">
        <v>2.23</v>
      </c>
      <c r="J64">
        <v>4.0599999999999996</v>
      </c>
      <c r="K64">
        <v>17.829999999999998</v>
      </c>
    </row>
    <row r="65" spans="1:11" x14ac:dyDescent="0.2">
      <c r="A65">
        <v>2850</v>
      </c>
      <c r="B65" s="5">
        <f t="shared" si="0"/>
        <v>93.503937007874015</v>
      </c>
      <c r="C65">
        <f t="shared" si="1"/>
        <v>2850</v>
      </c>
      <c r="D65">
        <v>3.18</v>
      </c>
      <c r="E65">
        <v>1.06</v>
      </c>
      <c r="F65">
        <v>0</v>
      </c>
      <c r="G65">
        <v>37.81</v>
      </c>
      <c r="H65">
        <v>0</v>
      </c>
      <c r="I65">
        <v>1.77</v>
      </c>
      <c r="J65">
        <v>5.39</v>
      </c>
      <c r="K65">
        <v>14.13</v>
      </c>
    </row>
    <row r="66" spans="1:11" x14ac:dyDescent="0.2">
      <c r="A66">
        <v>2900</v>
      </c>
      <c r="B66" s="5">
        <f t="shared" si="0"/>
        <v>95.144356955380573</v>
      </c>
      <c r="C66">
        <f t="shared" si="1"/>
        <v>2900</v>
      </c>
      <c r="D66">
        <v>4.55</v>
      </c>
      <c r="E66">
        <v>0.3</v>
      </c>
      <c r="F66">
        <v>0</v>
      </c>
      <c r="G66">
        <v>30.91</v>
      </c>
      <c r="H66">
        <v>0</v>
      </c>
      <c r="I66">
        <v>3.03</v>
      </c>
      <c r="J66">
        <v>2.73</v>
      </c>
      <c r="K66">
        <v>26.36</v>
      </c>
    </row>
    <row r="67" spans="1:11" x14ac:dyDescent="0.2">
      <c r="A67">
        <v>2950</v>
      </c>
      <c r="B67" s="5">
        <f t="shared" si="0"/>
        <v>96.784776902887131</v>
      </c>
      <c r="C67">
        <f t="shared" si="1"/>
        <v>2950</v>
      </c>
      <c r="D67">
        <v>3.87</v>
      </c>
      <c r="E67">
        <v>0.32</v>
      </c>
      <c r="F67">
        <v>0</v>
      </c>
      <c r="G67">
        <v>21.94</v>
      </c>
      <c r="H67">
        <v>0</v>
      </c>
      <c r="I67">
        <v>5.48</v>
      </c>
      <c r="J67">
        <v>2.58</v>
      </c>
      <c r="K67">
        <v>23.23</v>
      </c>
    </row>
    <row r="68" spans="1:11" x14ac:dyDescent="0.2">
      <c r="A68">
        <v>3000</v>
      </c>
      <c r="B68" s="5">
        <f t="shared" si="0"/>
        <v>98.425196850393704</v>
      </c>
      <c r="C68">
        <f t="shared" si="1"/>
        <v>3000</v>
      </c>
      <c r="D68">
        <v>2.46</v>
      </c>
      <c r="E68">
        <v>0.55000000000000004</v>
      </c>
      <c r="F68">
        <v>0</v>
      </c>
      <c r="G68">
        <v>5.46</v>
      </c>
      <c r="H68">
        <v>0</v>
      </c>
      <c r="I68">
        <v>3.01</v>
      </c>
      <c r="J68">
        <v>4.0999999999999996</v>
      </c>
      <c r="K68">
        <v>29.23</v>
      </c>
    </row>
    <row r="69" spans="1:11" x14ac:dyDescent="0.2">
      <c r="A69">
        <v>3025</v>
      </c>
      <c r="B69" s="5">
        <f t="shared" si="0"/>
        <v>99.245406824146983</v>
      </c>
      <c r="C69">
        <f t="shared" si="1"/>
        <v>3025</v>
      </c>
      <c r="D69">
        <v>2.8</v>
      </c>
      <c r="E69">
        <v>0.93</v>
      </c>
      <c r="F69">
        <v>0</v>
      </c>
      <c r="G69">
        <v>2.4900000000000002</v>
      </c>
      <c r="H69">
        <v>0</v>
      </c>
      <c r="I69">
        <v>2.8</v>
      </c>
      <c r="J69">
        <v>2.8</v>
      </c>
      <c r="K69">
        <v>33.020000000000003</v>
      </c>
    </row>
    <row r="70" spans="1:11" x14ac:dyDescent="0.2">
      <c r="A70">
        <v>3050</v>
      </c>
      <c r="B70" s="5">
        <f t="shared" si="0"/>
        <v>100.06561679790026</v>
      </c>
      <c r="C70">
        <f t="shared" si="1"/>
        <v>3050</v>
      </c>
      <c r="D70">
        <v>2.52</v>
      </c>
      <c r="E70">
        <v>0.32</v>
      </c>
      <c r="F70">
        <v>0</v>
      </c>
      <c r="G70">
        <v>1.58</v>
      </c>
      <c r="H70">
        <v>0</v>
      </c>
      <c r="I70">
        <v>4.0999999999999996</v>
      </c>
      <c r="J70">
        <v>4.42</v>
      </c>
      <c r="K70">
        <v>31.23</v>
      </c>
    </row>
    <row r="71" spans="1:11" x14ac:dyDescent="0.2">
      <c r="A71">
        <v>3100</v>
      </c>
      <c r="B71" s="5">
        <f t="shared" si="0"/>
        <v>101.70603674540682</v>
      </c>
      <c r="C71">
        <f t="shared" si="1"/>
        <v>3100</v>
      </c>
      <c r="D71">
        <v>1.1299999999999999</v>
      </c>
      <c r="E71">
        <v>0.28000000000000003</v>
      </c>
      <c r="F71">
        <v>0</v>
      </c>
      <c r="G71">
        <v>0</v>
      </c>
      <c r="H71">
        <v>0</v>
      </c>
      <c r="I71">
        <v>5.95</v>
      </c>
      <c r="J71">
        <v>0.85</v>
      </c>
      <c r="K71">
        <v>39.380000000000003</v>
      </c>
    </row>
    <row r="72" spans="1:11" x14ac:dyDescent="0.2">
      <c r="A72">
        <v>3150</v>
      </c>
      <c r="B72" s="5">
        <f t="shared" ref="B72:B123" si="2">A72/30.48</f>
        <v>103.34645669291338</v>
      </c>
      <c r="C72">
        <f t="shared" si="1"/>
        <v>3150</v>
      </c>
      <c r="D72">
        <v>0.93</v>
      </c>
      <c r="E72">
        <v>0</v>
      </c>
      <c r="F72">
        <v>0</v>
      </c>
      <c r="G72">
        <v>0</v>
      </c>
      <c r="H72">
        <v>0</v>
      </c>
      <c r="I72">
        <v>9.7200000000000006</v>
      </c>
      <c r="J72">
        <v>1.85</v>
      </c>
      <c r="K72">
        <v>31.94</v>
      </c>
    </row>
    <row r="73" spans="1:11" x14ac:dyDescent="0.2">
      <c r="A73">
        <v>3200</v>
      </c>
      <c r="B73" s="5">
        <f t="shared" si="2"/>
        <v>104.98687664041995</v>
      </c>
      <c r="C73">
        <f t="shared" ref="C73:C123" si="3">A73/1</f>
        <v>3200</v>
      </c>
      <c r="D73">
        <v>1.17</v>
      </c>
      <c r="E73">
        <v>0</v>
      </c>
      <c r="F73">
        <v>0</v>
      </c>
      <c r="G73">
        <v>0</v>
      </c>
      <c r="H73">
        <v>0.59</v>
      </c>
      <c r="I73">
        <v>4.1100000000000003</v>
      </c>
      <c r="J73">
        <v>2.0499999999999998</v>
      </c>
      <c r="K73">
        <v>35.78</v>
      </c>
    </row>
    <row r="74" spans="1:11" x14ac:dyDescent="0.2">
      <c r="A74">
        <v>3300</v>
      </c>
      <c r="B74" s="5">
        <f t="shared" si="2"/>
        <v>108.26771653543307</v>
      </c>
      <c r="C74">
        <f t="shared" si="3"/>
        <v>3300</v>
      </c>
      <c r="D74">
        <v>1.62</v>
      </c>
      <c r="E74">
        <v>0.65</v>
      </c>
      <c r="F74">
        <v>0.32</v>
      </c>
      <c r="G74">
        <v>0.32</v>
      </c>
      <c r="H74">
        <v>0</v>
      </c>
      <c r="I74">
        <v>5.84</v>
      </c>
      <c r="J74">
        <v>1.62</v>
      </c>
      <c r="K74">
        <v>36.04</v>
      </c>
    </row>
    <row r="75" spans="1:11" x14ac:dyDescent="0.2">
      <c r="A75">
        <v>3360</v>
      </c>
      <c r="B75" s="5">
        <f t="shared" si="2"/>
        <v>110.23622047244095</v>
      </c>
      <c r="C75">
        <f t="shared" si="3"/>
        <v>3360</v>
      </c>
      <c r="D75">
        <v>1.18</v>
      </c>
      <c r="E75">
        <v>0.28999999999999998</v>
      </c>
      <c r="F75">
        <v>0</v>
      </c>
      <c r="G75">
        <v>0</v>
      </c>
      <c r="H75">
        <v>0</v>
      </c>
      <c r="I75">
        <v>5.31</v>
      </c>
      <c r="J75">
        <v>2.06</v>
      </c>
      <c r="K75">
        <v>38.94</v>
      </c>
    </row>
    <row r="76" spans="1:11" x14ac:dyDescent="0.2">
      <c r="A76">
        <v>3400</v>
      </c>
      <c r="B76" s="5">
        <f t="shared" si="2"/>
        <v>111.5485564304462</v>
      </c>
      <c r="C76">
        <f t="shared" si="3"/>
        <v>3400</v>
      </c>
      <c r="D76">
        <v>1.23</v>
      </c>
      <c r="E76">
        <v>0</v>
      </c>
      <c r="F76">
        <v>0</v>
      </c>
      <c r="G76">
        <v>0</v>
      </c>
      <c r="H76">
        <v>0</v>
      </c>
      <c r="I76">
        <v>8.02</v>
      </c>
      <c r="J76">
        <v>2.78</v>
      </c>
      <c r="K76">
        <v>40.74</v>
      </c>
    </row>
    <row r="77" spans="1:11" x14ac:dyDescent="0.2">
      <c r="A77">
        <v>3425</v>
      </c>
      <c r="B77" s="5">
        <f t="shared" si="2"/>
        <v>112.36876640419948</v>
      </c>
      <c r="C77">
        <f t="shared" si="3"/>
        <v>3425</v>
      </c>
      <c r="D77">
        <v>1.79</v>
      </c>
      <c r="E77">
        <v>0</v>
      </c>
      <c r="F77">
        <v>0</v>
      </c>
      <c r="G77">
        <v>0.3</v>
      </c>
      <c r="H77">
        <v>0</v>
      </c>
      <c r="I77">
        <v>5.36</v>
      </c>
      <c r="J77">
        <v>1.19</v>
      </c>
      <c r="K77">
        <v>38.69</v>
      </c>
    </row>
    <row r="78" spans="1:11" x14ac:dyDescent="0.2">
      <c r="A78">
        <v>3520</v>
      </c>
      <c r="B78" s="5">
        <f t="shared" si="2"/>
        <v>115.48556430446195</v>
      </c>
      <c r="C78">
        <f t="shared" si="3"/>
        <v>3520</v>
      </c>
      <c r="D78">
        <v>2.27</v>
      </c>
      <c r="E78">
        <v>0.76</v>
      </c>
      <c r="F78">
        <v>0</v>
      </c>
      <c r="G78">
        <v>0</v>
      </c>
      <c r="H78">
        <v>0</v>
      </c>
      <c r="I78">
        <v>3.79</v>
      </c>
      <c r="J78">
        <v>3.79</v>
      </c>
      <c r="K78">
        <v>47.73</v>
      </c>
    </row>
    <row r="79" spans="1:11" x14ac:dyDescent="0.2">
      <c r="A79">
        <v>4025</v>
      </c>
      <c r="B79" s="5">
        <f t="shared" si="2"/>
        <v>132.0538057742782</v>
      </c>
      <c r="C79">
        <f t="shared" si="3"/>
        <v>4025</v>
      </c>
      <c r="D79">
        <v>0.32</v>
      </c>
      <c r="E79">
        <v>0</v>
      </c>
      <c r="F79">
        <v>0</v>
      </c>
      <c r="G79">
        <v>0</v>
      </c>
      <c r="H79">
        <v>0</v>
      </c>
      <c r="I79">
        <v>1.27</v>
      </c>
      <c r="J79">
        <v>2.5499999999999998</v>
      </c>
      <c r="K79">
        <v>37.9</v>
      </c>
    </row>
    <row r="80" spans="1:11" x14ac:dyDescent="0.2">
      <c r="A80">
        <v>4050</v>
      </c>
      <c r="B80" s="5">
        <f t="shared" si="2"/>
        <v>132.8740157480315</v>
      </c>
      <c r="C80">
        <f t="shared" si="3"/>
        <v>4050</v>
      </c>
      <c r="D80">
        <v>0.39</v>
      </c>
      <c r="E80">
        <v>0</v>
      </c>
      <c r="F80">
        <v>0</v>
      </c>
      <c r="G80">
        <v>0</v>
      </c>
      <c r="H80">
        <v>0</v>
      </c>
      <c r="I80">
        <v>1.17</v>
      </c>
      <c r="J80">
        <v>1.95</v>
      </c>
      <c r="K80">
        <v>34.380000000000003</v>
      </c>
    </row>
    <row r="81" spans="1:11" x14ac:dyDescent="0.2">
      <c r="A81">
        <v>4100</v>
      </c>
      <c r="B81" s="5">
        <f t="shared" si="2"/>
        <v>134.51443569553805</v>
      </c>
      <c r="C81">
        <f t="shared" si="3"/>
        <v>4100</v>
      </c>
      <c r="D81">
        <v>0</v>
      </c>
      <c r="E81">
        <v>0</v>
      </c>
      <c r="F81">
        <v>0</v>
      </c>
      <c r="G81">
        <v>0</v>
      </c>
      <c r="H81">
        <v>0</v>
      </c>
      <c r="I81">
        <v>1.23</v>
      </c>
      <c r="J81">
        <v>1.64</v>
      </c>
      <c r="K81">
        <v>31.97</v>
      </c>
    </row>
    <row r="82" spans="1:11" x14ac:dyDescent="0.2">
      <c r="A82">
        <v>4150</v>
      </c>
      <c r="B82" s="5">
        <f t="shared" si="2"/>
        <v>136.15485564304461</v>
      </c>
      <c r="C82">
        <f t="shared" si="3"/>
        <v>4150</v>
      </c>
      <c r="D82">
        <v>0</v>
      </c>
      <c r="E82">
        <v>0</v>
      </c>
      <c r="F82">
        <v>0</v>
      </c>
      <c r="G82">
        <v>0</v>
      </c>
      <c r="H82">
        <v>0</v>
      </c>
      <c r="I82">
        <v>3.15</v>
      </c>
      <c r="J82">
        <v>0.95</v>
      </c>
      <c r="K82">
        <v>27.44</v>
      </c>
    </row>
    <row r="83" spans="1:11" x14ac:dyDescent="0.2">
      <c r="A83">
        <v>4200</v>
      </c>
      <c r="B83" s="5">
        <f t="shared" si="2"/>
        <v>137.79527559055117</v>
      </c>
      <c r="C83">
        <f t="shared" si="3"/>
        <v>4200</v>
      </c>
      <c r="D83">
        <v>0.61</v>
      </c>
      <c r="E83">
        <v>0.61</v>
      </c>
      <c r="F83">
        <v>0</v>
      </c>
      <c r="G83">
        <v>0</v>
      </c>
      <c r="H83">
        <v>0</v>
      </c>
      <c r="I83">
        <v>3.68</v>
      </c>
      <c r="J83">
        <v>0.92</v>
      </c>
      <c r="K83">
        <v>28.22</v>
      </c>
    </row>
    <row r="84" spans="1:11" x14ac:dyDescent="0.2">
      <c r="A84">
        <v>4250</v>
      </c>
      <c r="B84" s="5">
        <f t="shared" si="2"/>
        <v>139.43569553805773</v>
      </c>
      <c r="C84">
        <f t="shared" si="3"/>
        <v>4250</v>
      </c>
      <c r="D84">
        <v>1.18</v>
      </c>
      <c r="E84">
        <v>0</v>
      </c>
      <c r="F84">
        <v>0</v>
      </c>
      <c r="G84">
        <v>0</v>
      </c>
      <c r="H84">
        <v>0</v>
      </c>
      <c r="I84">
        <v>3.83</v>
      </c>
      <c r="J84">
        <v>0.88</v>
      </c>
      <c r="K84">
        <v>24.78</v>
      </c>
    </row>
    <row r="85" spans="1:11" x14ac:dyDescent="0.2">
      <c r="A85">
        <v>4300</v>
      </c>
      <c r="B85" s="5">
        <f t="shared" si="2"/>
        <v>141.07611548556432</v>
      </c>
      <c r="C85">
        <f t="shared" si="3"/>
        <v>4300</v>
      </c>
      <c r="D85">
        <v>0.31</v>
      </c>
      <c r="E85">
        <v>0</v>
      </c>
      <c r="F85">
        <v>0</v>
      </c>
      <c r="G85">
        <v>0</v>
      </c>
      <c r="H85">
        <v>0</v>
      </c>
      <c r="I85">
        <v>1.88</v>
      </c>
      <c r="J85">
        <v>2.19</v>
      </c>
      <c r="K85">
        <v>34.479999999999997</v>
      </c>
    </row>
    <row r="86" spans="1:11" x14ac:dyDescent="0.2">
      <c r="A86">
        <v>4350</v>
      </c>
      <c r="B86" s="5">
        <f t="shared" si="2"/>
        <v>142.71653543307087</v>
      </c>
      <c r="C86">
        <f t="shared" si="3"/>
        <v>4350</v>
      </c>
      <c r="D86">
        <v>0.3</v>
      </c>
      <c r="E86">
        <v>0</v>
      </c>
      <c r="F86">
        <v>0</v>
      </c>
      <c r="G86">
        <v>0</v>
      </c>
      <c r="H86">
        <v>0</v>
      </c>
      <c r="I86">
        <v>2.72</v>
      </c>
      <c r="J86">
        <v>1.51</v>
      </c>
      <c r="K86">
        <v>31.72</v>
      </c>
    </row>
    <row r="87" spans="1:11" x14ac:dyDescent="0.2">
      <c r="A87">
        <v>4400</v>
      </c>
      <c r="B87" s="5">
        <f t="shared" si="2"/>
        <v>144.35695538057743</v>
      </c>
      <c r="C87">
        <f t="shared" si="3"/>
        <v>4400</v>
      </c>
      <c r="D87">
        <v>0</v>
      </c>
      <c r="E87">
        <v>0.3</v>
      </c>
      <c r="F87">
        <v>0</v>
      </c>
      <c r="G87">
        <v>0</v>
      </c>
      <c r="H87">
        <v>0</v>
      </c>
      <c r="I87">
        <v>1.22</v>
      </c>
      <c r="J87">
        <v>1.83</v>
      </c>
      <c r="K87">
        <v>31.71</v>
      </c>
    </row>
    <row r="88" spans="1:11" x14ac:dyDescent="0.2">
      <c r="A88">
        <v>4450</v>
      </c>
      <c r="B88" s="5">
        <f t="shared" si="2"/>
        <v>145.99737532808399</v>
      </c>
      <c r="C88">
        <f t="shared" si="3"/>
        <v>4450</v>
      </c>
      <c r="D88">
        <v>0</v>
      </c>
      <c r="E88">
        <v>0</v>
      </c>
      <c r="F88">
        <v>0</v>
      </c>
      <c r="G88">
        <v>0</v>
      </c>
      <c r="H88">
        <v>0</v>
      </c>
      <c r="I88">
        <v>2.4</v>
      </c>
      <c r="J88">
        <v>0.6</v>
      </c>
      <c r="K88">
        <v>28.44</v>
      </c>
    </row>
    <row r="89" spans="1:11" x14ac:dyDescent="0.2">
      <c r="A89">
        <v>4475</v>
      </c>
      <c r="B89" s="5">
        <f t="shared" si="2"/>
        <v>146.81758530183725</v>
      </c>
      <c r="C89">
        <f t="shared" si="3"/>
        <v>4475</v>
      </c>
      <c r="D89">
        <v>0</v>
      </c>
      <c r="E89">
        <v>0</v>
      </c>
      <c r="F89">
        <v>0</v>
      </c>
      <c r="G89">
        <v>0</v>
      </c>
      <c r="H89">
        <v>0.28000000000000003</v>
      </c>
      <c r="I89">
        <v>1.39</v>
      </c>
      <c r="J89">
        <v>0.56000000000000005</v>
      </c>
      <c r="K89">
        <v>20.89</v>
      </c>
    </row>
    <row r="90" spans="1:11" x14ac:dyDescent="0.2">
      <c r="A90">
        <v>4550</v>
      </c>
      <c r="B90" s="5">
        <f t="shared" si="2"/>
        <v>149.27821522309711</v>
      </c>
      <c r="C90">
        <f t="shared" si="3"/>
        <v>4550</v>
      </c>
      <c r="D90">
        <v>0</v>
      </c>
      <c r="E90">
        <v>0.3</v>
      </c>
      <c r="F90">
        <v>0</v>
      </c>
      <c r="G90">
        <v>0</v>
      </c>
      <c r="H90">
        <v>0.3</v>
      </c>
      <c r="I90">
        <v>1.52</v>
      </c>
      <c r="J90">
        <v>1.82</v>
      </c>
      <c r="K90">
        <v>23.33</v>
      </c>
    </row>
    <row r="91" spans="1:11" x14ac:dyDescent="0.2">
      <c r="A91">
        <v>4575</v>
      </c>
      <c r="B91" s="5">
        <f t="shared" si="2"/>
        <v>150.0984251968504</v>
      </c>
      <c r="C91">
        <f t="shared" si="3"/>
        <v>4575</v>
      </c>
      <c r="D91">
        <v>0.32</v>
      </c>
      <c r="E91">
        <v>0.32</v>
      </c>
      <c r="F91">
        <v>0</v>
      </c>
      <c r="G91">
        <v>0</v>
      </c>
      <c r="H91">
        <v>0</v>
      </c>
      <c r="I91">
        <v>3.86</v>
      </c>
      <c r="J91">
        <v>0.96</v>
      </c>
      <c r="K91">
        <v>24.44</v>
      </c>
    </row>
    <row r="92" spans="1:11" x14ac:dyDescent="0.2">
      <c r="A92">
        <v>4600</v>
      </c>
      <c r="B92" s="5">
        <f t="shared" si="2"/>
        <v>150.91863517060366</v>
      </c>
      <c r="C92">
        <f t="shared" si="3"/>
        <v>4600</v>
      </c>
      <c r="D92">
        <v>0</v>
      </c>
      <c r="E92">
        <v>0</v>
      </c>
      <c r="F92">
        <v>0</v>
      </c>
      <c r="G92">
        <v>0</v>
      </c>
      <c r="H92">
        <v>0</v>
      </c>
      <c r="I92">
        <v>3.75</v>
      </c>
      <c r="J92">
        <v>2.19</v>
      </c>
      <c r="K92">
        <v>16.559999999999999</v>
      </c>
    </row>
    <row r="93" spans="1:11" x14ac:dyDescent="0.2">
      <c r="A93">
        <v>4650</v>
      </c>
      <c r="B93" s="5">
        <f t="shared" si="2"/>
        <v>152.55905511811022</v>
      </c>
      <c r="C93">
        <f t="shared" si="3"/>
        <v>4650</v>
      </c>
      <c r="D93">
        <v>0</v>
      </c>
      <c r="E93">
        <v>0</v>
      </c>
      <c r="F93">
        <v>0</v>
      </c>
      <c r="G93">
        <v>0</v>
      </c>
      <c r="H93">
        <v>0</v>
      </c>
      <c r="I93">
        <v>1.54</v>
      </c>
      <c r="J93">
        <v>1.54</v>
      </c>
      <c r="K93">
        <v>20.059999999999999</v>
      </c>
    </row>
    <row r="94" spans="1:11" x14ac:dyDescent="0.2">
      <c r="A94">
        <v>4700</v>
      </c>
      <c r="B94" s="5">
        <f t="shared" si="2"/>
        <v>154.19947506561681</v>
      </c>
      <c r="C94">
        <f t="shared" si="3"/>
        <v>4700</v>
      </c>
      <c r="D94">
        <v>0</v>
      </c>
      <c r="E94">
        <v>0</v>
      </c>
      <c r="F94">
        <v>0</v>
      </c>
      <c r="G94">
        <v>0</v>
      </c>
      <c r="H94">
        <v>0</v>
      </c>
      <c r="I94">
        <v>1.18</v>
      </c>
      <c r="J94">
        <v>1.77</v>
      </c>
      <c r="K94">
        <v>20.350000000000001</v>
      </c>
    </row>
    <row r="95" spans="1:11" x14ac:dyDescent="0.2">
      <c r="A95">
        <v>4750</v>
      </c>
      <c r="B95" s="5">
        <f t="shared" si="2"/>
        <v>155.83989501312337</v>
      </c>
      <c r="C95">
        <f t="shared" si="3"/>
        <v>4750</v>
      </c>
      <c r="D95">
        <v>0</v>
      </c>
      <c r="E95">
        <v>0.28999999999999998</v>
      </c>
      <c r="F95">
        <v>0</v>
      </c>
      <c r="G95">
        <v>0</v>
      </c>
      <c r="H95">
        <v>0</v>
      </c>
      <c r="I95">
        <v>4.42</v>
      </c>
      <c r="J95">
        <v>3.54</v>
      </c>
      <c r="K95">
        <v>21.24</v>
      </c>
    </row>
    <row r="96" spans="1:11" x14ac:dyDescent="0.2">
      <c r="A96">
        <v>4800</v>
      </c>
      <c r="B96" s="5">
        <f t="shared" si="2"/>
        <v>157.48031496062993</v>
      </c>
      <c r="C96">
        <f t="shared" si="3"/>
        <v>4800</v>
      </c>
      <c r="D96">
        <v>0</v>
      </c>
      <c r="E96">
        <v>0</v>
      </c>
      <c r="F96">
        <v>0</v>
      </c>
      <c r="G96">
        <v>0</v>
      </c>
      <c r="H96">
        <v>0</v>
      </c>
      <c r="I96">
        <v>0.84</v>
      </c>
      <c r="J96">
        <v>2.25</v>
      </c>
      <c r="K96">
        <v>15.17</v>
      </c>
    </row>
    <row r="97" spans="1:11" x14ac:dyDescent="0.2">
      <c r="A97">
        <v>4850</v>
      </c>
      <c r="B97" s="5">
        <f t="shared" si="2"/>
        <v>159.12073490813648</v>
      </c>
      <c r="C97">
        <f t="shared" si="3"/>
        <v>4850</v>
      </c>
      <c r="D97">
        <v>0</v>
      </c>
      <c r="E97">
        <v>0.27</v>
      </c>
      <c r="F97">
        <v>0</v>
      </c>
      <c r="G97">
        <v>0</v>
      </c>
      <c r="H97">
        <v>0.27</v>
      </c>
      <c r="I97">
        <v>4.3499999999999996</v>
      </c>
      <c r="J97">
        <v>4.08</v>
      </c>
      <c r="K97">
        <v>18.21</v>
      </c>
    </row>
    <row r="98" spans="1:11" x14ac:dyDescent="0.2">
      <c r="A98">
        <v>4900</v>
      </c>
      <c r="B98" s="5">
        <f t="shared" si="2"/>
        <v>160.76115485564304</v>
      </c>
      <c r="C98">
        <f t="shared" si="3"/>
        <v>4900</v>
      </c>
      <c r="D98">
        <v>0</v>
      </c>
      <c r="E98">
        <v>0.57999999999999996</v>
      </c>
      <c r="F98">
        <v>0</v>
      </c>
      <c r="G98">
        <v>0</v>
      </c>
      <c r="H98">
        <v>0</v>
      </c>
      <c r="I98">
        <v>4.93</v>
      </c>
      <c r="J98">
        <v>4.0599999999999996</v>
      </c>
      <c r="K98">
        <v>15.94</v>
      </c>
    </row>
    <row r="99" spans="1:11" x14ac:dyDescent="0.2">
      <c r="A99">
        <v>4950</v>
      </c>
      <c r="B99" s="5">
        <f t="shared" si="2"/>
        <v>162.4015748031496</v>
      </c>
      <c r="C99">
        <f t="shared" si="3"/>
        <v>4950</v>
      </c>
      <c r="D99">
        <v>0</v>
      </c>
      <c r="E99">
        <v>1.5</v>
      </c>
      <c r="F99">
        <v>0</v>
      </c>
      <c r="G99">
        <v>0</v>
      </c>
      <c r="H99">
        <v>0</v>
      </c>
      <c r="I99">
        <v>7.49</v>
      </c>
      <c r="J99">
        <v>5.39</v>
      </c>
      <c r="K99">
        <v>14.07</v>
      </c>
    </row>
    <row r="100" spans="1:11" x14ac:dyDescent="0.2">
      <c r="A100">
        <v>4990</v>
      </c>
      <c r="B100" s="5">
        <f t="shared" si="2"/>
        <v>163.71391076115486</v>
      </c>
      <c r="C100">
        <f t="shared" si="3"/>
        <v>4990</v>
      </c>
      <c r="D100">
        <v>0</v>
      </c>
      <c r="E100">
        <v>0.56999999999999995</v>
      </c>
      <c r="F100">
        <v>0</v>
      </c>
      <c r="G100">
        <v>0</v>
      </c>
      <c r="H100">
        <v>0.28000000000000003</v>
      </c>
      <c r="I100">
        <v>10.199999999999999</v>
      </c>
      <c r="J100">
        <v>7.08</v>
      </c>
      <c r="K100">
        <v>10.76</v>
      </c>
    </row>
    <row r="101" spans="1:11" x14ac:dyDescent="0.2">
      <c r="A101">
        <v>5050</v>
      </c>
      <c r="B101" s="5">
        <f t="shared" si="2"/>
        <v>165.68241469816272</v>
      </c>
      <c r="C101">
        <f t="shared" si="3"/>
        <v>5050</v>
      </c>
      <c r="D101">
        <v>0</v>
      </c>
      <c r="E101">
        <v>1.1399999999999999</v>
      </c>
      <c r="F101">
        <v>0</v>
      </c>
      <c r="G101">
        <v>0</v>
      </c>
      <c r="H101">
        <v>0</v>
      </c>
      <c r="I101">
        <v>11.97</v>
      </c>
      <c r="J101">
        <v>6.84</v>
      </c>
      <c r="K101">
        <v>17.95</v>
      </c>
    </row>
    <row r="102" spans="1:11" x14ac:dyDescent="0.2">
      <c r="A102">
        <v>5100</v>
      </c>
      <c r="B102" s="5">
        <f t="shared" si="2"/>
        <v>167.3228346456693</v>
      </c>
      <c r="C102">
        <f t="shared" si="3"/>
        <v>5100</v>
      </c>
      <c r="D102">
        <v>0</v>
      </c>
      <c r="E102">
        <v>2.2599999999999998</v>
      </c>
      <c r="F102">
        <v>0</v>
      </c>
      <c r="G102">
        <v>0</v>
      </c>
      <c r="H102">
        <v>0.32</v>
      </c>
      <c r="I102">
        <v>19.03</v>
      </c>
      <c r="J102">
        <v>13.23</v>
      </c>
      <c r="K102">
        <v>12.9</v>
      </c>
    </row>
    <row r="103" spans="1:11" x14ac:dyDescent="0.2">
      <c r="A103">
        <v>5150</v>
      </c>
      <c r="B103" s="5">
        <f t="shared" si="2"/>
        <v>168.96325459317586</v>
      </c>
      <c r="C103">
        <f t="shared" si="3"/>
        <v>5150</v>
      </c>
      <c r="D103">
        <v>0</v>
      </c>
      <c r="E103">
        <v>1.45</v>
      </c>
      <c r="F103">
        <v>0.28999999999999998</v>
      </c>
      <c r="G103">
        <v>0</v>
      </c>
      <c r="H103">
        <v>0.57999999999999996</v>
      </c>
      <c r="I103">
        <v>27.17</v>
      </c>
      <c r="J103">
        <v>18.5</v>
      </c>
      <c r="K103">
        <v>10.98</v>
      </c>
    </row>
    <row r="104" spans="1:11" x14ac:dyDescent="0.2">
      <c r="A104">
        <v>5200</v>
      </c>
      <c r="B104" s="5">
        <f t="shared" si="2"/>
        <v>170.60367454068242</v>
      </c>
      <c r="C104">
        <f t="shared" si="3"/>
        <v>5200</v>
      </c>
      <c r="D104">
        <v>0</v>
      </c>
      <c r="E104">
        <v>1.86</v>
      </c>
      <c r="F104">
        <v>0</v>
      </c>
      <c r="G104">
        <v>0</v>
      </c>
      <c r="H104">
        <v>0.31</v>
      </c>
      <c r="I104">
        <v>23.84</v>
      </c>
      <c r="J104">
        <v>16.72</v>
      </c>
      <c r="K104">
        <v>7.12</v>
      </c>
    </row>
    <row r="105" spans="1:11" x14ac:dyDescent="0.2">
      <c r="A105">
        <v>5250</v>
      </c>
      <c r="B105" s="5">
        <f t="shared" si="2"/>
        <v>172.24409448818898</v>
      </c>
      <c r="C105">
        <f t="shared" si="3"/>
        <v>5250</v>
      </c>
      <c r="D105">
        <v>0</v>
      </c>
      <c r="E105">
        <v>12.87</v>
      </c>
      <c r="F105">
        <v>0</v>
      </c>
      <c r="G105">
        <v>0</v>
      </c>
      <c r="H105">
        <v>3.3</v>
      </c>
      <c r="I105">
        <v>23.43</v>
      </c>
      <c r="J105">
        <v>26.07</v>
      </c>
      <c r="K105">
        <v>0.33</v>
      </c>
    </row>
    <row r="106" spans="1:11" x14ac:dyDescent="0.2">
      <c r="A106">
        <v>5300</v>
      </c>
      <c r="B106" s="5">
        <f t="shared" si="2"/>
        <v>173.88451443569554</v>
      </c>
      <c r="C106">
        <f t="shared" si="3"/>
        <v>5300</v>
      </c>
      <c r="D106">
        <v>0.3</v>
      </c>
      <c r="E106">
        <v>21.79</v>
      </c>
      <c r="F106">
        <v>0</v>
      </c>
      <c r="G106">
        <v>0</v>
      </c>
      <c r="H106">
        <v>2.39</v>
      </c>
      <c r="I106">
        <v>9.85</v>
      </c>
      <c r="J106">
        <v>35.82</v>
      </c>
      <c r="K106">
        <v>0.6</v>
      </c>
    </row>
    <row r="107" spans="1:11" x14ac:dyDescent="0.2">
      <c r="A107">
        <v>5350</v>
      </c>
      <c r="B107" s="5">
        <f t="shared" si="2"/>
        <v>175.52493438320209</v>
      </c>
      <c r="C107">
        <f t="shared" si="3"/>
        <v>5350</v>
      </c>
      <c r="D107">
        <v>0</v>
      </c>
      <c r="E107">
        <v>9.18</v>
      </c>
      <c r="F107">
        <v>0</v>
      </c>
      <c r="G107">
        <v>0</v>
      </c>
      <c r="H107">
        <v>1.36</v>
      </c>
      <c r="I107">
        <v>24.15</v>
      </c>
      <c r="J107">
        <v>29.25</v>
      </c>
      <c r="K107">
        <v>0.34</v>
      </c>
    </row>
    <row r="108" spans="1:11" x14ac:dyDescent="0.2">
      <c r="A108">
        <v>5400</v>
      </c>
      <c r="B108" s="5">
        <f t="shared" si="2"/>
        <v>177.16535433070865</v>
      </c>
      <c r="C108">
        <f t="shared" si="3"/>
        <v>5400</v>
      </c>
      <c r="D108">
        <v>0</v>
      </c>
      <c r="E108">
        <v>8.51</v>
      </c>
      <c r="F108">
        <v>0</v>
      </c>
      <c r="G108">
        <v>0</v>
      </c>
      <c r="H108">
        <v>2.13</v>
      </c>
      <c r="I108">
        <v>24.62</v>
      </c>
      <c r="J108">
        <v>28.57</v>
      </c>
      <c r="K108">
        <v>1.22</v>
      </c>
    </row>
    <row r="109" spans="1:11" x14ac:dyDescent="0.2">
      <c r="A109">
        <v>5450</v>
      </c>
      <c r="B109" s="5">
        <f t="shared" si="2"/>
        <v>178.80577427821521</v>
      </c>
      <c r="C109">
        <f t="shared" si="3"/>
        <v>5450</v>
      </c>
      <c r="D109">
        <v>0</v>
      </c>
      <c r="E109">
        <v>5.44</v>
      </c>
      <c r="F109">
        <v>0</v>
      </c>
      <c r="G109">
        <v>0</v>
      </c>
      <c r="H109">
        <v>3.06</v>
      </c>
      <c r="I109">
        <v>24.15</v>
      </c>
      <c r="J109">
        <v>22.45</v>
      </c>
      <c r="K109">
        <v>0.68</v>
      </c>
    </row>
    <row r="110" spans="1:11" x14ac:dyDescent="0.2">
      <c r="A110">
        <v>5490</v>
      </c>
      <c r="B110" s="5">
        <f t="shared" si="2"/>
        <v>180.11811023622047</v>
      </c>
      <c r="C110">
        <f t="shared" si="3"/>
        <v>5490</v>
      </c>
      <c r="D110">
        <v>0</v>
      </c>
      <c r="E110">
        <v>7.94</v>
      </c>
      <c r="F110">
        <v>0</v>
      </c>
      <c r="G110">
        <v>0</v>
      </c>
      <c r="H110">
        <v>3.65</v>
      </c>
      <c r="I110">
        <v>31.76</v>
      </c>
      <c r="J110">
        <v>26.39</v>
      </c>
      <c r="K110">
        <v>0.64</v>
      </c>
    </row>
    <row r="111" spans="1:11" x14ac:dyDescent="0.2">
      <c r="A111">
        <v>5500</v>
      </c>
      <c r="B111" s="5">
        <f t="shared" si="2"/>
        <v>180.44619422572177</v>
      </c>
      <c r="C111">
        <f t="shared" si="3"/>
        <v>5500</v>
      </c>
      <c r="D111">
        <v>0</v>
      </c>
      <c r="E111">
        <v>12.61</v>
      </c>
      <c r="F111">
        <v>1.1200000000000001</v>
      </c>
      <c r="G111">
        <v>0</v>
      </c>
      <c r="H111">
        <v>9.8000000000000007</v>
      </c>
      <c r="I111">
        <v>5.32</v>
      </c>
      <c r="J111">
        <v>21.57</v>
      </c>
      <c r="K111">
        <v>0</v>
      </c>
    </row>
    <row r="112" spans="1:11" x14ac:dyDescent="0.2">
      <c r="A112">
        <v>5525</v>
      </c>
      <c r="B112" s="5">
        <f t="shared" si="2"/>
        <v>181.26640419947506</v>
      </c>
      <c r="C112">
        <f t="shared" si="3"/>
        <v>5525</v>
      </c>
      <c r="D112">
        <v>0</v>
      </c>
      <c r="E112">
        <v>11.49</v>
      </c>
      <c r="F112">
        <v>0.28999999999999998</v>
      </c>
      <c r="G112">
        <v>0</v>
      </c>
      <c r="H112">
        <v>10.06</v>
      </c>
      <c r="I112">
        <v>3.74</v>
      </c>
      <c r="J112">
        <v>31.32</v>
      </c>
      <c r="K112">
        <v>0.28999999999999998</v>
      </c>
    </row>
    <row r="113" spans="1:11" x14ac:dyDescent="0.2">
      <c r="A113">
        <v>5550</v>
      </c>
      <c r="B113" s="5">
        <f t="shared" si="2"/>
        <v>182.08661417322836</v>
      </c>
      <c r="C113">
        <f t="shared" si="3"/>
        <v>5550</v>
      </c>
      <c r="D113">
        <v>0</v>
      </c>
      <c r="E113">
        <v>12.89</v>
      </c>
      <c r="F113">
        <v>0.86</v>
      </c>
      <c r="G113">
        <v>0</v>
      </c>
      <c r="H113">
        <v>11.46</v>
      </c>
      <c r="I113">
        <v>4.58</v>
      </c>
      <c r="J113">
        <v>27.22</v>
      </c>
      <c r="K113">
        <v>0</v>
      </c>
    </row>
    <row r="114" spans="1:11" x14ac:dyDescent="0.2">
      <c r="A114">
        <v>5575</v>
      </c>
      <c r="B114" s="5">
        <f t="shared" si="2"/>
        <v>182.90682414698162</v>
      </c>
      <c r="C114">
        <f t="shared" si="3"/>
        <v>5575</v>
      </c>
      <c r="D114">
        <v>0</v>
      </c>
      <c r="E114">
        <v>13.71</v>
      </c>
      <c r="F114">
        <v>1.02</v>
      </c>
      <c r="G114">
        <v>0</v>
      </c>
      <c r="H114">
        <v>20.81</v>
      </c>
      <c r="I114">
        <v>1.02</v>
      </c>
      <c r="J114">
        <v>21.32</v>
      </c>
      <c r="K114">
        <v>0</v>
      </c>
    </row>
    <row r="115" spans="1:11" x14ac:dyDescent="0.2">
      <c r="A115">
        <v>5600</v>
      </c>
      <c r="B115" s="5">
        <f t="shared" si="2"/>
        <v>183.72703412073491</v>
      </c>
      <c r="C115">
        <f t="shared" si="3"/>
        <v>5600</v>
      </c>
      <c r="D115">
        <v>0</v>
      </c>
      <c r="E115">
        <v>13.72</v>
      </c>
      <c r="F115">
        <v>0</v>
      </c>
      <c r="G115">
        <v>0</v>
      </c>
      <c r="H115">
        <v>22.16</v>
      </c>
      <c r="I115">
        <v>0.53</v>
      </c>
      <c r="J115">
        <v>24.27</v>
      </c>
      <c r="K115">
        <v>0</v>
      </c>
    </row>
    <row r="116" spans="1:11" x14ac:dyDescent="0.2">
      <c r="A116">
        <v>5625</v>
      </c>
      <c r="B116" s="5">
        <f t="shared" si="2"/>
        <v>184.54724409448818</v>
      </c>
      <c r="C116">
        <f t="shared" si="3"/>
        <v>5625</v>
      </c>
      <c r="D116">
        <v>0</v>
      </c>
      <c r="E116">
        <v>15.98</v>
      </c>
      <c r="F116">
        <v>0.26</v>
      </c>
      <c r="G116">
        <v>0</v>
      </c>
      <c r="H116">
        <v>20.100000000000001</v>
      </c>
      <c r="I116">
        <v>0.77</v>
      </c>
      <c r="J116">
        <v>26.29</v>
      </c>
      <c r="K116">
        <v>0</v>
      </c>
    </row>
    <row r="117" spans="1:11" x14ac:dyDescent="0.2">
      <c r="A117">
        <v>5650</v>
      </c>
      <c r="B117" s="5">
        <f t="shared" si="2"/>
        <v>185.36745406824147</v>
      </c>
      <c r="C117">
        <f t="shared" si="3"/>
        <v>5650</v>
      </c>
      <c r="D117">
        <v>0</v>
      </c>
      <c r="E117">
        <v>15.17</v>
      </c>
      <c r="F117">
        <v>0.5</v>
      </c>
      <c r="G117">
        <v>0</v>
      </c>
      <c r="H117">
        <v>16.920000000000002</v>
      </c>
      <c r="I117">
        <v>0.75</v>
      </c>
      <c r="J117">
        <v>33.58</v>
      </c>
      <c r="K117">
        <v>0</v>
      </c>
    </row>
    <row r="118" spans="1:11" x14ac:dyDescent="0.2">
      <c r="A118">
        <v>5677</v>
      </c>
      <c r="B118" s="5">
        <f t="shared" si="2"/>
        <v>186.25328083989501</v>
      </c>
      <c r="C118">
        <f t="shared" si="3"/>
        <v>5677</v>
      </c>
      <c r="D118">
        <v>0</v>
      </c>
      <c r="E118">
        <v>22.22</v>
      </c>
      <c r="F118">
        <v>0</v>
      </c>
      <c r="G118">
        <v>0</v>
      </c>
      <c r="H118">
        <v>5.56</v>
      </c>
      <c r="I118">
        <v>1.85</v>
      </c>
      <c r="J118">
        <v>44.14</v>
      </c>
      <c r="K118">
        <v>0</v>
      </c>
    </row>
    <row r="119" spans="1:11" x14ac:dyDescent="0.2">
      <c r="A119">
        <v>5700</v>
      </c>
      <c r="B119" s="5">
        <f t="shared" si="2"/>
        <v>187.00787401574803</v>
      </c>
      <c r="C119">
        <f t="shared" si="3"/>
        <v>5700</v>
      </c>
      <c r="D119">
        <v>0</v>
      </c>
      <c r="E119">
        <v>31.78</v>
      </c>
      <c r="F119">
        <v>0.52</v>
      </c>
      <c r="G119">
        <v>0</v>
      </c>
      <c r="H119">
        <v>0</v>
      </c>
      <c r="I119">
        <v>4.6500000000000004</v>
      </c>
      <c r="J119">
        <v>39.79</v>
      </c>
      <c r="K119">
        <v>0</v>
      </c>
    </row>
    <row r="120" spans="1:11" x14ac:dyDescent="0.2">
      <c r="A120">
        <v>5725</v>
      </c>
      <c r="B120" s="5">
        <f t="shared" si="2"/>
        <v>187.82808398950132</v>
      </c>
      <c r="C120">
        <f t="shared" si="3"/>
        <v>5725</v>
      </c>
      <c r="D120">
        <v>0</v>
      </c>
      <c r="E120">
        <v>32.26</v>
      </c>
      <c r="F120">
        <v>0.28999999999999998</v>
      </c>
      <c r="G120">
        <v>0</v>
      </c>
      <c r="H120">
        <v>0.88</v>
      </c>
      <c r="I120">
        <v>8.5</v>
      </c>
      <c r="J120">
        <v>35.78</v>
      </c>
      <c r="K120">
        <v>0</v>
      </c>
    </row>
    <row r="121" spans="1:11" x14ac:dyDescent="0.2">
      <c r="A121">
        <v>5750</v>
      </c>
      <c r="B121" s="5">
        <f t="shared" si="2"/>
        <v>188.64829396325459</v>
      </c>
      <c r="C121">
        <f t="shared" si="3"/>
        <v>5750</v>
      </c>
      <c r="D121">
        <v>0</v>
      </c>
      <c r="E121">
        <v>39.21</v>
      </c>
      <c r="F121">
        <v>0.3</v>
      </c>
      <c r="G121">
        <v>0</v>
      </c>
      <c r="H121">
        <v>0.61</v>
      </c>
      <c r="I121">
        <v>3.65</v>
      </c>
      <c r="J121">
        <v>37.08</v>
      </c>
      <c r="K121">
        <v>0</v>
      </c>
    </row>
    <row r="122" spans="1:11" x14ac:dyDescent="0.2">
      <c r="A122">
        <v>5775</v>
      </c>
      <c r="B122" s="5">
        <f t="shared" si="2"/>
        <v>189.46850393700788</v>
      </c>
      <c r="C122">
        <f t="shared" si="3"/>
        <v>5775</v>
      </c>
      <c r="D122">
        <v>0</v>
      </c>
      <c r="E122">
        <v>42.66</v>
      </c>
      <c r="F122">
        <v>0</v>
      </c>
      <c r="G122">
        <v>0</v>
      </c>
      <c r="H122">
        <v>1.1299999999999999</v>
      </c>
      <c r="I122">
        <v>4.29</v>
      </c>
      <c r="J122">
        <v>32.729999999999997</v>
      </c>
      <c r="K122">
        <v>0</v>
      </c>
    </row>
    <row r="123" spans="1:11" x14ac:dyDescent="0.2">
      <c r="A123">
        <v>5800</v>
      </c>
      <c r="B123" s="5">
        <f t="shared" si="2"/>
        <v>190.28871391076115</v>
      </c>
      <c r="C123">
        <f t="shared" si="3"/>
        <v>5800</v>
      </c>
      <c r="D123">
        <v>0</v>
      </c>
      <c r="E123">
        <v>26.94</v>
      </c>
      <c r="F123">
        <v>0</v>
      </c>
      <c r="G123">
        <v>0</v>
      </c>
      <c r="H123">
        <v>1.39</v>
      </c>
      <c r="I123">
        <v>9.44</v>
      </c>
      <c r="J123">
        <v>41.11</v>
      </c>
      <c r="K123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baccalauréat SVT</dc:creator>
  <cp:lastModifiedBy>Xavier Andréani</cp:lastModifiedBy>
  <dcterms:created xsi:type="dcterms:W3CDTF">2006-12-06T08:03:33Z</dcterms:created>
  <dcterms:modified xsi:type="dcterms:W3CDTF">2026-05-20T13:08:38Z</dcterms:modified>
</cp:coreProperties>
</file>