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LMAN R1\Nextcloud\STI2D\Sujet 0 - epreuve pratique EE\Sujet EE08\"/>
    </mc:Choice>
  </mc:AlternateContent>
  <xr:revisionPtr revIDLastSave="0" documentId="13_ncr:1_{2E6019A1-2DE0-43E9-BC7C-864189A668A9}" xr6:coauthVersionLast="47" xr6:coauthVersionMax="47" xr10:uidLastSave="{00000000-0000-0000-0000-000000000000}"/>
  <bookViews>
    <workbookView xWindow="19080" yWindow="-5460" windowWidth="29040" windowHeight="15840" xr2:uid="{D86AB072-7218-48D6-A9E1-16A6092CD24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18" i="1"/>
  <c r="E19" i="1"/>
  <c r="E20" i="1"/>
  <c r="E21" i="1"/>
  <c r="E22" i="1"/>
  <c r="E12" i="1"/>
  <c r="E13" i="1"/>
  <c r="E14" i="1"/>
  <c r="E15" i="1"/>
  <c r="E16" i="1"/>
  <c r="E11" i="1"/>
  <c r="G5" i="1"/>
  <c r="G6" i="1"/>
  <c r="E6" i="1"/>
  <c r="E5" i="1"/>
  <c r="E4" i="1"/>
  <c r="G4" i="1" s="1"/>
  <c r="G7" i="1" s="1"/>
</calcChain>
</file>

<file path=xl/sharedStrings.xml><?xml version="1.0" encoding="utf-8"?>
<sst xmlns="http://schemas.openxmlformats.org/spreadsheetml/2006/main" count="31" uniqueCount="31">
  <si>
    <t>Moteur</t>
  </si>
  <si>
    <t>Microcontrôleur</t>
  </si>
  <si>
    <t>Afficheur</t>
  </si>
  <si>
    <t>Tension (V)</t>
  </si>
  <si>
    <t>Intensité (V)</t>
  </si>
  <si>
    <t>Puissance (W)</t>
  </si>
  <si>
    <t>Temps (h)</t>
  </si>
  <si>
    <t>Energie (W.h)</t>
  </si>
  <si>
    <t>Partie 3 : Consommation d'énergie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</si>
  <si>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</si>
  <si>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</si>
  <si>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</si>
  <si>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</si>
  <si>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</si>
  <si>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</si>
  <si>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</si>
  <si>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</si>
  <si>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</si>
  <si>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</si>
  <si>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</si>
  <si>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</si>
  <si>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Rendement du PV</t>
  </si>
  <si>
    <t>Energie journalière (W.h/j)</t>
  </si>
  <si>
    <t>Irradiation moyenne (kW.h/m²)</t>
  </si>
  <si>
    <t>Production électrique moyenne mensuelle (kW.h)</t>
  </si>
  <si>
    <t>Production électrique moyenne journalière (W.h)</t>
  </si>
  <si>
    <t>Surface du PV en m²</t>
  </si>
  <si>
    <t>Energie journalière restante (W.h)</t>
  </si>
  <si>
    <t>Temps de fonctionnement disponible (h)</t>
  </si>
  <si>
    <t>Consommation minimale en W.h</t>
  </si>
  <si>
    <t>Partie 4 : Evaluation de l’autonomie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</si>
</sst>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 diagonalDown="1">
      <left/>
      <right/>
      <top/>
      <bottom/>
      <diagonal style="thin">
        <color indexed="64"/>
      </diagonal>
    </border>
    <border diagonalUp="1" diagonalDown="1">
      <left/>
      <right style="thin">
        <color indexed="64"/>
      </right>
      <top/>
      <bottom/>
      <diagonal style="thin">
        <color indexed="64"/>
      </diagonal>
    </border>
    <border diagonalUp="1" diagonalDown="1">
      <left/>
      <right/>
      <top/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5">
    <xf numFmtId="0" fontId="0" fillId="0" borderId="0" xfId="0"/>
    <xf numFmtId="0" fontId="0" fillId="4" borderId="0" xfId="0" applyFill="1"/>
    <xf numFmtId="0" fontId="0" fillId="4" borderId="0" xfId="0" applyFill="1" applyAlignment="1">
      <alignment wrapText="1"/>
    </xf>
    <xf numFmtId="0" fontId="0" fillId="4" borderId="0" xfId="0" applyFill="1" applyAlignment="1">
      <alignment vertical="center"/>
    </xf>
    <xf numFmtId="0" fontId="0" fillId="4" borderId="1" xfId="0" applyFill="1" applyBorder="1"/>
    <xf numFmtId="0" fontId="0" fillId="4" borderId="2" xfId="0" applyFill="1" applyBorder="1" applyAlignment="1">
      <alignment wrapText="1"/>
    </xf>
    <xf numFmtId="0" fontId="0" fillId="4" borderId="2" xfId="0" applyFill="1" applyBorder="1"/>
    <xf numFmtId="0" fontId="0" fillId="4" borderId="2" xfId="0" applyFill="1" applyBorder="1" applyAlignment="1">
      <alignment vertical="center"/>
    </xf>
    <xf numFmtId="0" fontId="0" fillId="4" borderId="3" xfId="0" applyFill="1" applyBorder="1"/>
    <xf numFmtId="0" fontId="0" fillId="4" borderId="4" xfId="0" applyFill="1" applyBorder="1"/>
    <xf numFmtId="0" fontId="0" fillId="4" borderId="5" xfId="0" applyFill="1" applyBorder="1" applyAlignment="1">
      <alignment wrapText="1"/>
    </xf>
    <xf numFmtId="0" fontId="0" fillId="3" borderId="0" xfId="0" applyFill="1"/>
    <xf numFmtId="164" fontId="0" fillId="2" borderId="0" xfId="0" applyNumberFormat="1" applyFill="1"/>
    <xf numFmtId="164" fontId="0" fillId="3" borderId="0" xfId="0" applyNumberFormat="1" applyFill="1"/>
    <xf numFmtId="0" fontId="0" fillId="4" borderId="6" xfId="0" applyFill="1" applyBorder="1"/>
    <xf numFmtId="0" fontId="0" fillId="3" borderId="7" xfId="0" applyFill="1" applyBorder="1"/>
    <xf numFmtId="164" fontId="0" fillId="2" borderId="7" xfId="0" applyNumberFormat="1" applyFill="1" applyBorder="1"/>
    <xf numFmtId="164" fontId="0" fillId="3" borderId="7" xfId="0" applyNumberFormat="1" applyFill="1" applyBorder="1"/>
    <xf numFmtId="0" fontId="0" fillId="2" borderId="0" xfId="0" applyFill="1"/>
    <xf numFmtId="2" fontId="0" fillId="2" borderId="0" xfId="0" applyNumberFormat="1" applyFill="1"/>
    <xf numFmtId="2" fontId="0" fillId="3" borderId="5" xfId="0" applyNumberFormat="1" applyFill="1" applyBorder="1"/>
    <xf numFmtId="0" fontId="0" fillId="3" borderId="5" xfId="0" applyFill="1" applyBorder="1"/>
    <xf numFmtId="2" fontId="0" fillId="3" borderId="8" xfId="0" applyNumberFormat="1" applyFill="1" applyBorder="1"/>
    <xf numFmtId="0" fontId="0" fillId="4" borderId="5" xfId="0" applyFill="1" applyBorder="1"/>
    <xf numFmtId="0" fontId="0" fillId="4" borderId="7" xfId="0" applyFill="1" applyBorder="1"/>
    <xf numFmtId="2" fontId="0" fillId="3" borderId="10" xfId="0" applyNumberFormat="1" applyFill="1" applyBorder="1"/>
    <xf numFmtId="164" fontId="0" fillId="3" borderId="11" xfId="0" applyNumberFormat="1" applyFill="1" applyBorder="1"/>
    <xf numFmtId="2" fontId="0" fillId="3" borderId="12" xfId="0" applyNumberFormat="1" applyFill="1" applyBorder="1"/>
    <xf numFmtId="164" fontId="0" fillId="3" borderId="9" xfId="0" applyNumberFormat="1" applyFill="1" applyBorder="1"/>
    <xf numFmtId="164" fontId="0" fillId="2" borderId="5" xfId="0" applyNumberFormat="1" applyFill="1" applyBorder="1"/>
    <xf numFmtId="2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00000"/>
      <color rgb="FFFF01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9B516-9531-4A31-B1B1-15E433925415}">
  <dimension ref="A1:K23"/>
  <sheetViews>
    <sheetView tabSelected="1" zoomScale="145" zoomScaleNormal="145" workbookViewId="0">
      <selection activeCell="J10" sqref="J10"/>
    </sheetView>
  </sheetViews>
  <sheetFormatPr baseColWidth="10" defaultRowHeight="15" x14ac:dyDescent="0.25"/>
  <cols>
    <col min="2" max="2" width="15.7109375" customWidth="1"/>
    <col min="5" max="5" width="13.42578125" customWidth="1"/>
    <col min="6" max="6" width="10.28515625" customWidth="1"/>
    <col min="7" max="7" width="14.7109375" customWidth="1"/>
    <col min="8" max="8" width="9" customWidth="1"/>
    <col min="9" max="10" width="15.4257812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/>
      <c r="B2" s="4" t="s">
        <v>8</v>
      </c>
      <c r="C2" s="6"/>
      <c r="D2" s="6"/>
      <c r="E2" s="6"/>
      <c r="F2" s="6"/>
      <c r="G2" s="8"/>
      <c r="H2" s="1"/>
      <c r="I2" s="1"/>
      <c r="J2" s="1"/>
      <c r="K2" s="1"/>
    </row>
    <row r="3" spans="1:11" x14ac:dyDescent="0.25">
      <c r="A3" s="1"/>
      <c r="B3" s="9"/>
      <c r="C3" s="1" t="s">
        <v>3</v>
      </c>
      <c r="D3" s="1" t="s">
        <v>4</v>
      </c>
      <c r="E3" s="1" t="s">
        <v>5</v>
      </c>
      <c r="F3" s="1" t="s">
        <v>6</v>
      </c>
      <c r="G3" s="23" t="s">
        <v>7</v>
      </c>
      <c r="H3" s="1"/>
      <c r="I3" s="1"/>
      <c r="J3" s="1"/>
      <c r="K3" s="1"/>
    </row>
    <row r="4" spans="1:11" x14ac:dyDescent="0.25">
      <c r="A4" s="1"/>
      <c r="B4" s="9" t="s">
        <v>0</v>
      </c>
      <c r="C4" s="18"/>
      <c r="D4" s="18"/>
      <c r="E4" s="11">
        <f>11.6*0.5</f>
        <v>5.8</v>
      </c>
      <c r="F4" s="19"/>
      <c r="G4" s="20">
        <f>E4*F4</f>
        <v>0</v>
      </c>
      <c r="H4" s="1"/>
      <c r="I4" s="1"/>
      <c r="J4" s="1"/>
      <c r="K4" s="1"/>
    </row>
    <row r="5" spans="1:11" x14ac:dyDescent="0.25">
      <c r="A5" s="1"/>
      <c r="B5" s="9" t="s">
        <v>1</v>
      </c>
      <c r="C5" s="18"/>
      <c r="D5" s="18"/>
      <c r="E5" s="11">
        <f>12*0.4</f>
        <v>4.8000000000000007</v>
      </c>
      <c r="F5" s="18"/>
      <c r="G5" s="21">
        <f t="shared" ref="G5:G6" si="0">E5*F5</f>
        <v>0</v>
      </c>
      <c r="H5" s="1"/>
      <c r="I5" s="1"/>
      <c r="J5" s="1"/>
      <c r="K5" s="1"/>
    </row>
    <row r="6" spans="1:11" x14ac:dyDescent="0.25">
      <c r="A6" s="1"/>
      <c r="B6" s="9" t="s">
        <v>2</v>
      </c>
      <c r="C6" s="18"/>
      <c r="D6" s="18"/>
      <c r="E6" s="11">
        <f>12*0.5</f>
        <v>6</v>
      </c>
      <c r="F6" s="18"/>
      <c r="G6" s="21">
        <f t="shared" si="0"/>
        <v>0</v>
      </c>
      <c r="H6" s="1"/>
      <c r="I6" s="1"/>
      <c r="J6" s="1"/>
      <c r="K6" s="1"/>
    </row>
    <row r="7" spans="1:11" x14ac:dyDescent="0.25">
      <c r="A7" s="1"/>
      <c r="B7" s="14"/>
      <c r="C7" s="24"/>
      <c r="D7" s="24"/>
      <c r="E7" s="32" t="s">
        <v>22</v>
      </c>
      <c r="F7" s="32"/>
      <c r="G7" s="22">
        <f>SUM(G4:G6)</f>
        <v>0</v>
      </c>
      <c r="H7" s="1"/>
      <c r="I7" s="1"/>
      <c r="J7" s="1"/>
      <c r="K7" s="1"/>
    </row>
    <row r="8" spans="1:11" x14ac:dyDescent="0.25">
      <c r="A8" s="1"/>
      <c r="B8" s="1"/>
      <c r="C8" s="2"/>
      <c r="D8" s="1"/>
      <c r="E8" s="3"/>
      <c r="F8" s="3"/>
      <c r="G8" s="1"/>
      <c r="H8" s="1"/>
      <c r="I8" s="1"/>
      <c r="J8" s="1"/>
      <c r="K8" s="1"/>
    </row>
    <row r="9" spans="1:11" x14ac:dyDescent="0.25">
      <c r="A9" s="1"/>
      <c r="B9" s="4" t="s">
        <v>30</v>
      </c>
      <c r="C9" s="5"/>
      <c r="D9" s="6"/>
      <c r="E9" s="7"/>
      <c r="F9" s="7"/>
      <c r="G9" s="8"/>
      <c r="H9" s="1"/>
      <c r="I9" s="1"/>
      <c r="J9" s="1"/>
      <c r="K9" s="1"/>
    </row>
    <row r="10" spans="1:11" ht="75" x14ac:dyDescent="0.25">
      <c r="A10" s="1"/>
      <c r="B10" s="9"/>
      <c r="C10" s="2" t="s">
        <v>23</v>
      </c>
      <c r="D10" s="2" t="s">
        <v>24</v>
      </c>
      <c r="E10" s="2" t="s">
        <v>25</v>
      </c>
      <c r="F10" s="2" t="s">
        <v>27</v>
      </c>
      <c r="G10" s="10" t="s">
        <v>28</v>
      </c>
      <c r="H10" s="1"/>
      <c r="I10" s="1"/>
      <c r="J10" s="1"/>
      <c r="K10" s="1"/>
    </row>
    <row r="11" spans="1:11" x14ac:dyDescent="0.25">
      <c r="A11" s="1"/>
      <c r="B11" s="9" t="s">
        <v>9</v>
      </c>
      <c r="C11" s="11">
        <v>56.1</v>
      </c>
      <c r="D11" s="12"/>
      <c r="E11" s="13">
        <f>D11/30*1000</f>
        <v>0</v>
      </c>
      <c r="F11" s="27"/>
      <c r="G11" s="28"/>
      <c r="H11" s="1"/>
      <c r="I11" s="1"/>
      <c r="J11" s="1"/>
      <c r="K11" s="1"/>
    </row>
    <row r="12" spans="1:11" x14ac:dyDescent="0.25">
      <c r="A12" s="1"/>
      <c r="B12" s="9" t="s">
        <v>10</v>
      </c>
      <c r="C12" s="11">
        <v>90.2</v>
      </c>
      <c r="D12" s="12"/>
      <c r="E12" s="13">
        <f t="shared" ref="E12:E22" si="1">D12/30*1000</f>
        <v>0</v>
      </c>
      <c r="F12" s="19"/>
      <c r="G12" s="29"/>
      <c r="H12" s="1"/>
      <c r="I12" s="33" t="s">
        <v>26</v>
      </c>
      <c r="J12" s="33"/>
      <c r="K12" s="1"/>
    </row>
    <row r="13" spans="1:11" x14ac:dyDescent="0.25">
      <c r="A13" s="1"/>
      <c r="B13" s="9" t="s">
        <v>11</v>
      </c>
      <c r="C13" s="11">
        <v>155.1</v>
      </c>
      <c r="D13" s="12"/>
      <c r="E13" s="13">
        <f t="shared" si="1"/>
        <v>0</v>
      </c>
      <c r="F13" s="19"/>
      <c r="G13" s="29"/>
      <c r="H13" s="1"/>
      <c r="I13" s="34"/>
      <c r="J13" s="34"/>
      <c r="K13" s="1"/>
    </row>
    <row r="14" spans="1:11" x14ac:dyDescent="0.25">
      <c r="A14" s="1"/>
      <c r="B14" s="9" t="s">
        <v>12</v>
      </c>
      <c r="C14" s="11">
        <v>195.7</v>
      </c>
      <c r="D14" s="12"/>
      <c r="E14" s="13">
        <f t="shared" si="1"/>
        <v>0</v>
      </c>
      <c r="F14" s="27"/>
      <c r="G14" s="28"/>
      <c r="H14" s="1"/>
      <c r="I14" s="31" t="s">
        <v>21</v>
      </c>
      <c r="J14" s="31"/>
      <c r="K14" s="1"/>
    </row>
    <row r="15" spans="1:11" x14ac:dyDescent="0.25">
      <c r="A15" s="1"/>
      <c r="B15" s="9" t="s">
        <v>13</v>
      </c>
      <c r="C15" s="11">
        <v>210.8</v>
      </c>
      <c r="D15" s="12"/>
      <c r="E15" s="13">
        <f t="shared" si="1"/>
        <v>0</v>
      </c>
      <c r="F15" s="27"/>
      <c r="G15" s="28"/>
      <c r="H15" s="1"/>
      <c r="I15" s="34"/>
      <c r="J15" s="34"/>
      <c r="K15" s="1"/>
    </row>
    <row r="16" spans="1:11" x14ac:dyDescent="0.25">
      <c r="A16" s="1"/>
      <c r="B16" s="9" t="s">
        <v>14</v>
      </c>
      <c r="C16" s="11">
        <v>233.6</v>
      </c>
      <c r="D16" s="12"/>
      <c r="E16" s="13">
        <f t="shared" si="1"/>
        <v>0</v>
      </c>
      <c r="F16" s="27"/>
      <c r="G16" s="28"/>
      <c r="H16" s="1"/>
      <c r="I16" s="31" t="s">
        <v>29</v>
      </c>
      <c r="J16" s="31"/>
      <c r="K16" s="1"/>
    </row>
    <row r="17" spans="1:11" x14ac:dyDescent="0.25">
      <c r="A17" s="1"/>
      <c r="B17" s="9" t="s">
        <v>15</v>
      </c>
      <c r="C17" s="11">
        <v>243.8</v>
      </c>
      <c r="D17" s="12"/>
      <c r="E17" s="13">
        <f t="shared" si="1"/>
        <v>0</v>
      </c>
      <c r="F17" s="27"/>
      <c r="G17" s="28"/>
      <c r="H17" s="1"/>
      <c r="I17" s="30"/>
      <c r="J17" s="30"/>
      <c r="K17" s="1"/>
    </row>
    <row r="18" spans="1:11" x14ac:dyDescent="0.25">
      <c r="A18" s="1"/>
      <c r="B18" s="9" t="s">
        <v>16</v>
      </c>
      <c r="C18" s="11">
        <v>214.9</v>
      </c>
      <c r="D18" s="12"/>
      <c r="E18" s="13">
        <f t="shared" si="1"/>
        <v>0</v>
      </c>
      <c r="F18" s="27"/>
      <c r="G18" s="28"/>
      <c r="H18" s="1"/>
      <c r="I18" s="1"/>
      <c r="J18" s="1"/>
      <c r="K18" s="1"/>
    </row>
    <row r="19" spans="1:11" x14ac:dyDescent="0.25">
      <c r="A19" s="1"/>
      <c r="B19" s="9" t="s">
        <v>17</v>
      </c>
      <c r="C19" s="11">
        <v>179.4</v>
      </c>
      <c r="D19" s="12"/>
      <c r="E19" s="13">
        <f t="shared" si="1"/>
        <v>0</v>
      </c>
      <c r="F19" s="19"/>
      <c r="G19" s="29"/>
      <c r="H19" s="1"/>
      <c r="I19" s="1"/>
      <c r="J19" s="1"/>
      <c r="K19" s="1"/>
    </row>
    <row r="20" spans="1:11" x14ac:dyDescent="0.25">
      <c r="A20" s="1"/>
      <c r="B20" s="9" t="s">
        <v>18</v>
      </c>
      <c r="C20" s="11">
        <v>117.4</v>
      </c>
      <c r="D20" s="12"/>
      <c r="E20" s="13">
        <f t="shared" si="1"/>
        <v>0</v>
      </c>
      <c r="F20" s="19"/>
      <c r="G20" s="29"/>
      <c r="H20" s="1"/>
      <c r="I20" s="1"/>
      <c r="J20" s="1"/>
      <c r="K20" s="1"/>
    </row>
    <row r="21" spans="1:11" x14ac:dyDescent="0.25">
      <c r="A21" s="1"/>
      <c r="B21" s="9" t="s">
        <v>19</v>
      </c>
      <c r="C21" s="11">
        <v>65.099999999999994</v>
      </c>
      <c r="D21" s="12"/>
      <c r="E21" s="13">
        <f t="shared" si="1"/>
        <v>0</v>
      </c>
      <c r="F21" s="25"/>
      <c r="G21" s="26"/>
      <c r="H21" s="1"/>
      <c r="I21" s="1"/>
      <c r="J21" s="1"/>
      <c r="K21" s="1"/>
    </row>
    <row r="22" spans="1:11" x14ac:dyDescent="0.25">
      <c r="A22" s="1"/>
      <c r="B22" s="14" t="s">
        <v>20</v>
      </c>
      <c r="C22" s="15">
        <v>49.7</v>
      </c>
      <c r="D22" s="16"/>
      <c r="E22" s="17">
        <f t="shared" si="1"/>
        <v>0</v>
      </c>
      <c r="F22" s="27"/>
      <c r="G22" s="28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</sheetData>
  <mergeCells count="7">
    <mergeCell ref="I17:J17"/>
    <mergeCell ref="I16:J16"/>
    <mergeCell ref="E7:F7"/>
    <mergeCell ref="I12:J12"/>
    <mergeCell ref="I13:J13"/>
    <mergeCell ref="I14:J14"/>
    <mergeCell ref="I15:J1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2025-09-29T20:25:18Z</dcterms:created>
  <dcterms:modified xsi:type="dcterms:W3CDTF">2025-09-29T22:01:55Z</dcterms:modified>
</cp:coreProperties>
</file>